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5"/>
  </bookViews>
  <sheets>
    <sheet name="девушки 97-99 г.р" sheetId="1" r:id="rId1"/>
    <sheet name="мужчины 18-29" sheetId="2" r:id="rId2"/>
    <sheet name="мужчины30-39" sheetId="3" r:id="rId3"/>
    <sheet name="мужчины 40-49" sheetId="4" r:id="rId4"/>
    <sheet name="мужчины 50-59" sheetId="5" r:id="rId5"/>
    <sheet name="мужчины 60 и старше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<sst xmlns="http://schemas.openxmlformats.org/spreadsheetml/2006/main" count="222" uniqueCount="95">
  <si>
    <t>г.Никольск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</si>
  <si>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</si>
  <si>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</si>
  <si>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</si>
  <si>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</si>
  <si>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</si>
  <si>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</si>
  <si>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</si>
  <si>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</si>
  <si>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>Тарнога</t>
  </si>
  <si>
    <t>Никольск</t>
  </si>
  <si>
    <t xml:space="preserve">Гл. судья - </t>
  </si>
  <si>
    <t xml:space="preserve">Гл. секретарь - </t>
  </si>
  <si>
    <t>№</t>
  </si>
  <si>
    <t>Баданина Татьяна</t>
  </si>
  <si>
    <t>мужчины</t>
  </si>
  <si>
    <t>Толстобров Николай</t>
  </si>
  <si>
    <t>Митин Виктор</t>
  </si>
  <si>
    <t>Баринов Алексей</t>
  </si>
  <si>
    <t>Волокитин Павел</t>
  </si>
  <si>
    <t>Карачев Алексей</t>
  </si>
  <si>
    <t>Холодилов Владимир</t>
  </si>
  <si>
    <t>15.02.2015 г.</t>
  </si>
  <si>
    <t>30-39 лет</t>
  </si>
  <si>
    <t>60 лет и старше</t>
  </si>
  <si>
    <t>18-29 лет</t>
  </si>
  <si>
    <t xml:space="preserve">40-49 лет </t>
  </si>
  <si>
    <t>15.02.2015  г.</t>
  </si>
  <si>
    <t>Гришин Алексей</t>
  </si>
  <si>
    <t>Сокол</t>
  </si>
  <si>
    <t>"Б"</t>
  </si>
  <si>
    <t>Богомолов Евгений</t>
  </si>
  <si>
    <t xml:space="preserve">Григорьев Николай </t>
  </si>
  <si>
    <t>Голованов Артем</t>
  </si>
  <si>
    <t>Красавино</t>
  </si>
  <si>
    <t>Жуков Анатолий</t>
  </si>
  <si>
    <t>Следников Александр</t>
  </si>
  <si>
    <t>Худашов Александр</t>
  </si>
  <si>
    <t>Гостев Юрий</t>
  </si>
  <si>
    <t>п. Октябрьский</t>
  </si>
  <si>
    <t>Княжев Дмитрий</t>
  </si>
  <si>
    <t>Несаев Даниил</t>
  </si>
  <si>
    <t>Силинский Сергей</t>
  </si>
  <si>
    <t>Пшеничников Александр</t>
  </si>
  <si>
    <t>Ласкин Александр</t>
  </si>
  <si>
    <t>Черняев Виталий</t>
  </si>
  <si>
    <t>Берсенев Александр</t>
  </si>
  <si>
    <t>Кузнецов Михаил</t>
  </si>
  <si>
    <t>Вершинина Елена</t>
  </si>
  <si>
    <t>Шумилов Андрей</t>
  </si>
  <si>
    <t>Шарья</t>
  </si>
  <si>
    <t>Шумилов Александр</t>
  </si>
  <si>
    <t>Луговой Илья</t>
  </si>
  <si>
    <t>Шильников Юрий</t>
  </si>
  <si>
    <t>Беляев Алексей</t>
  </si>
  <si>
    <t>Жуйков Александр</t>
  </si>
  <si>
    <t>Дмитренко Антон</t>
  </si>
  <si>
    <t>Дмитренко Сергей</t>
  </si>
  <si>
    <t>Охотников Сергей</t>
  </si>
  <si>
    <t>Гагарина Елена</t>
  </si>
  <si>
    <t>Горчаков Артем</t>
  </si>
  <si>
    <t>Лешуков Даниил</t>
  </si>
  <si>
    <t>Кич- Городок</t>
  </si>
  <si>
    <t>Кокин Иван</t>
  </si>
  <si>
    <t>Капустин Владимир</t>
  </si>
  <si>
    <t>Саблин Владимир</t>
  </si>
  <si>
    <t>Кич-Городок</t>
  </si>
  <si>
    <t>Кубасов Вячеслав</t>
  </si>
  <si>
    <t>Митюков Егор</t>
  </si>
  <si>
    <t>Пьянкова Алина</t>
  </si>
  <si>
    <t>Сорокин Василий</t>
  </si>
  <si>
    <t>п. Октябрьский Архангельская обл.</t>
  </si>
  <si>
    <t>Заузольцев Антон</t>
  </si>
  <si>
    <t>Москалев Кирилл</t>
  </si>
  <si>
    <t>Павлов Виталий</t>
  </si>
  <si>
    <t>п. Октябрьский Архан. обл.</t>
  </si>
  <si>
    <t>Баринов Владимир</t>
  </si>
  <si>
    <t>сошел</t>
  </si>
  <si>
    <t>10 км</t>
  </si>
  <si>
    <t>30 км.</t>
  </si>
  <si>
    <t>Бубнов Александр</t>
  </si>
  <si>
    <t>Девушки 16-18 лет</t>
  </si>
  <si>
    <t>15 км</t>
  </si>
  <si>
    <t>20км</t>
  </si>
  <si>
    <t>Юноши 16-18 лет</t>
  </si>
  <si>
    <t>Женщины 18-29 лет</t>
  </si>
  <si>
    <t>Женщины 50 и старше</t>
  </si>
  <si>
    <t>30км</t>
  </si>
  <si>
    <t>Главный судья</t>
  </si>
  <si>
    <t>Главный секретарь</t>
  </si>
  <si>
    <t>Некипелова Е.В.</t>
  </si>
  <si>
    <t>Попова М.Н.</t>
  </si>
  <si>
    <t>50-59 лет      50км</t>
  </si>
  <si>
    <t>Лыжный марафон на призы лыжного клуба "Перовское"</t>
  </si>
  <si>
    <t>Лыжный Марафон на призы лыжного клуба "Перовское"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</si>
</sst>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2"/>
      <color indexed="8"/>
      <name val="Times New Roman"/>
      <family val="1"/>
    </font>
    <font>
      <i/>
      <sz val="10"/>
      <name val="Arial Cyr"/>
      <family val="2"/>
    </font>
    <font>
      <i/>
      <sz val="14"/>
      <name val="Arial Cyr"/>
      <family val="2"/>
    </font>
    <font>
      <i/>
      <sz val="10"/>
      <color indexed="12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2"/>
      <color indexed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0" fillId="22" borderId="1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64" fontId="0" fillId="22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164" fontId="25" fillId="0" borderId="16" xfId="0" applyNumberFormat="1" applyFont="1" applyBorder="1" applyAlignment="1">
      <alignment/>
    </xf>
    <xf numFmtId="164" fontId="26" fillId="0" borderId="16" xfId="0" applyNumberFormat="1" applyFont="1" applyBorder="1" applyAlignment="1" applyProtection="1">
      <alignment/>
      <protection locked="0"/>
    </xf>
    <xf numFmtId="164" fontId="25" fillId="22" borderId="16" xfId="0" applyNumberFormat="1" applyFont="1" applyFill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25" fillId="0" borderId="0" xfId="0" applyNumberFormat="1" applyFont="1" applyBorder="1" applyAlignment="1">
      <alignment/>
    </xf>
    <xf numFmtId="164" fontId="26" fillId="0" borderId="0" xfId="0" applyNumberFormat="1" applyFont="1" applyBorder="1" applyAlignment="1" applyProtection="1">
      <alignment/>
      <protection locked="0"/>
    </xf>
    <xf numFmtId="164" fontId="25" fillId="24" borderId="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1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164" fontId="31" fillId="0" borderId="16" xfId="0" applyNumberFormat="1" applyFont="1" applyBorder="1" applyAlignment="1">
      <alignment/>
    </xf>
    <xf numFmtId="164" fontId="26" fillId="22" borderId="16" xfId="0" applyNumberFormat="1" applyFont="1" applyFill="1" applyBorder="1" applyAlignment="1" applyProtection="1">
      <alignment/>
      <protection hidden="1"/>
    </xf>
    <xf numFmtId="0" fontId="37" fillId="0" borderId="13" xfId="0" applyFont="1" applyBorder="1" applyAlignment="1" applyProtection="1">
      <alignment/>
      <protection locked="0"/>
    </xf>
    <xf numFmtId="0" fontId="38" fillId="22" borderId="16" xfId="0" applyFont="1" applyFill="1" applyBorder="1" applyAlignment="1">
      <alignment horizontal="center" vertical="center" wrapText="1"/>
    </xf>
    <xf numFmtId="0" fontId="38" fillId="22" borderId="17" xfId="0" applyFont="1" applyFill="1" applyBorder="1" applyAlignment="1">
      <alignment horizontal="center" vertical="center" wrapText="1"/>
    </xf>
    <xf numFmtId="164" fontId="38" fillId="22" borderId="16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26" fillId="0" borderId="16" xfId="0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/>
      <protection locked="0"/>
    </xf>
    <xf numFmtId="164" fontId="26" fillId="0" borderId="16" xfId="0" applyNumberFormat="1" applyFont="1" applyBorder="1" applyAlignment="1">
      <alignment/>
    </xf>
    <xf numFmtId="0" fontId="26" fillId="0" borderId="1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>
      <alignment vertical="top" wrapText="1"/>
    </xf>
    <xf numFmtId="0" fontId="0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33" fillId="0" borderId="20" xfId="0" applyFont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 locked="0"/>
    </xf>
    <xf numFmtId="14" fontId="36" fillId="0" borderId="10" xfId="0" applyNumberFormat="1" applyFont="1" applyBorder="1" applyAlignment="1" applyProtection="1">
      <alignment/>
      <protection locked="0"/>
    </xf>
    <xf numFmtId="0" fontId="24" fillId="0" borderId="20" xfId="0" applyFont="1" applyBorder="1" applyAlignment="1">
      <alignment vertical="top" wrapText="1"/>
    </xf>
    <xf numFmtId="0" fontId="23" fillId="0" borderId="18" xfId="0" applyFont="1" applyBorder="1" applyAlignment="1" applyProtection="1">
      <alignment/>
      <protection locked="0"/>
    </xf>
    <xf numFmtId="0" fontId="38" fillId="0" borderId="16" xfId="0" applyFont="1" applyBorder="1" applyAlignment="1">
      <alignment/>
    </xf>
    <xf numFmtId="0" fontId="38" fillId="0" borderId="16" xfId="0" applyFont="1" applyBorder="1" applyAlignment="1" applyProtection="1">
      <alignment/>
      <protection locked="0"/>
    </xf>
    <xf numFmtId="164" fontId="38" fillId="0" borderId="16" xfId="0" applyNumberFormat="1" applyFont="1" applyBorder="1" applyAlignment="1">
      <alignment/>
    </xf>
    <xf numFmtId="164" fontId="38" fillId="22" borderId="16" xfId="0" applyNumberFormat="1" applyFont="1" applyFill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locked="0"/>
    </xf>
    <xf numFmtId="164" fontId="38" fillId="0" borderId="16" xfId="0" applyNumberFormat="1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4" fontId="28" fillId="0" borderId="16" xfId="0" applyNumberFormat="1" applyFont="1" applyBorder="1" applyAlignment="1">
      <alignment/>
    </xf>
    <xf numFmtId="164" fontId="28" fillId="22" borderId="16" xfId="0" applyNumberFormat="1" applyFont="1" applyFill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/>
    </xf>
    <xf numFmtId="164" fontId="31" fillId="22" borderId="16" xfId="0" applyNumberFormat="1" applyFont="1" applyFill="1" applyBorder="1" applyAlignment="1" applyProtection="1">
      <alignment/>
      <protection hidden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/>
      <protection locked="0"/>
    </xf>
    <xf numFmtId="164" fontId="31" fillId="0" borderId="16" xfId="0" applyNumberFormat="1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left"/>
      <protection locked="0"/>
    </xf>
    <xf numFmtId="0" fontId="24" fillId="0" borderId="21" xfId="0" applyFont="1" applyBorder="1" applyAlignment="1">
      <alignment vertical="top" wrapText="1"/>
    </xf>
    <xf numFmtId="0" fontId="30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vertical="top" wrapText="1"/>
    </xf>
    <xf numFmtId="0" fontId="38" fillId="0" borderId="20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19" fillId="0" borderId="22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/>
    </xf>
    <xf numFmtId="0" fontId="35" fillId="0" borderId="22" xfId="0" applyFont="1" applyBorder="1" applyAlignment="1">
      <alignment horizontal="center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right"/>
    </xf>
    <xf numFmtId="0" fontId="40" fillId="0" borderId="16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75" zoomScaleSheetLayoutView="75" zoomScalePageLayoutView="0" workbookViewId="0" topLeftCell="A6">
      <selection activeCell="A1" sqref="A1:I35"/>
    </sheetView>
  </sheetViews>
  <sheetFormatPr defaultColWidth="9.00390625" defaultRowHeight="12.75"/>
  <cols>
    <col min="1" max="1" width="6.375" style="0" customWidth="1"/>
    <col min="2" max="2" width="32.625" style="0" customWidth="1"/>
    <col min="3" max="3" width="17.875" style="0" customWidth="1"/>
    <col min="4" max="4" width="9.00390625" style="0" customWidth="1"/>
    <col min="5" max="5" width="11.375" style="0" bestFit="1" customWidth="1"/>
    <col min="6" max="6" width="11.875" style="0" customWidth="1"/>
    <col min="7" max="7" width="16.625" style="0" customWidth="1"/>
  </cols>
  <sheetData>
    <row r="1" spans="1:9" ht="15" customHeight="1">
      <c r="A1" s="86" t="s">
        <v>93</v>
      </c>
      <c r="B1" s="86"/>
      <c r="C1" s="86"/>
      <c r="D1" s="87"/>
      <c r="E1" s="88"/>
      <c r="F1" s="88"/>
      <c r="G1" s="1" t="s">
        <v>22</v>
      </c>
      <c r="H1" s="2"/>
      <c r="I1" s="3"/>
    </row>
    <row r="2" spans="1:9" ht="15">
      <c r="A2" s="86"/>
      <c r="B2" s="86"/>
      <c r="C2" s="86"/>
      <c r="D2" s="87"/>
      <c r="E2" s="88"/>
      <c r="F2" s="88"/>
      <c r="G2" s="4" t="s">
        <v>0</v>
      </c>
      <c r="H2" s="5"/>
      <c r="I2" s="6"/>
    </row>
    <row r="3" spans="1:9" ht="25.5">
      <c r="A3" s="7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  <c r="I3" s="7" t="s">
        <v>8</v>
      </c>
    </row>
    <row r="4" spans="1:9" ht="18.75">
      <c r="A4" s="10"/>
      <c r="B4" s="29"/>
      <c r="C4" s="30"/>
      <c r="D4" s="11"/>
      <c r="E4" s="33"/>
      <c r="F4" s="33"/>
      <c r="G4" s="14"/>
      <c r="H4" s="15"/>
      <c r="I4" s="16"/>
    </row>
    <row r="5" spans="1:9" ht="18.75">
      <c r="A5" s="10"/>
      <c r="B5" s="95" t="s">
        <v>81</v>
      </c>
      <c r="C5" s="96" t="s">
        <v>82</v>
      </c>
      <c r="D5" s="11"/>
      <c r="E5" s="33"/>
      <c r="F5" s="33"/>
      <c r="G5" s="14"/>
      <c r="H5" s="15"/>
      <c r="I5" s="16"/>
    </row>
    <row r="6" spans="1:9" ht="18.75">
      <c r="A6" s="10">
        <v>1</v>
      </c>
      <c r="B6" s="29" t="s">
        <v>48</v>
      </c>
      <c r="C6" s="30" t="s">
        <v>10</v>
      </c>
      <c r="D6" s="11">
        <v>187</v>
      </c>
      <c r="E6" s="33">
        <v>0</v>
      </c>
      <c r="F6" s="33">
        <v>0.0366087962962963</v>
      </c>
      <c r="G6" s="14">
        <f>F6-E6</f>
        <v>0.0366087962962963</v>
      </c>
      <c r="H6" s="15">
        <v>1</v>
      </c>
      <c r="I6" s="16"/>
    </row>
    <row r="7" spans="1:9" ht="18.75">
      <c r="A7" s="10">
        <v>2</v>
      </c>
      <c r="B7" s="29" t="s">
        <v>69</v>
      </c>
      <c r="C7" s="30" t="s">
        <v>66</v>
      </c>
      <c r="D7" s="11">
        <v>165</v>
      </c>
      <c r="E7" s="33">
        <v>0</v>
      </c>
      <c r="F7" s="33">
        <v>0.03864583333333333</v>
      </c>
      <c r="G7" s="14">
        <f>F7-E7</f>
        <v>0.03864583333333333</v>
      </c>
      <c r="H7" s="15">
        <v>2</v>
      </c>
      <c r="I7" s="16"/>
    </row>
    <row r="8" spans="1:9" ht="18.75">
      <c r="A8" s="10"/>
      <c r="B8" s="29"/>
      <c r="C8" s="30"/>
      <c r="D8" s="30"/>
      <c r="E8" s="33"/>
      <c r="F8" s="33"/>
      <c r="G8" s="14"/>
      <c r="H8" s="15"/>
      <c r="I8" s="16"/>
    </row>
    <row r="9" spans="1:9" ht="18.75">
      <c r="A9" s="10"/>
      <c r="B9" s="95" t="s">
        <v>84</v>
      </c>
      <c r="C9" s="96" t="s">
        <v>83</v>
      </c>
      <c r="D9" s="30"/>
      <c r="E9" s="33"/>
      <c r="F9" s="33"/>
      <c r="G9" s="14"/>
      <c r="H9" s="15"/>
      <c r="I9" s="16"/>
    </row>
    <row r="10" spans="1:9" ht="15">
      <c r="A10" s="62">
        <v>1</v>
      </c>
      <c r="B10" s="63" t="s">
        <v>42</v>
      </c>
      <c r="C10" s="63" t="s">
        <v>9</v>
      </c>
      <c r="D10" s="63">
        <v>194</v>
      </c>
      <c r="E10" s="64">
        <v>0</v>
      </c>
      <c r="F10" s="64">
        <v>0.042743055555555555</v>
      </c>
      <c r="G10" s="65">
        <f>F10-E10</f>
        <v>0.042743055555555555</v>
      </c>
      <c r="H10" s="66">
        <v>1</v>
      </c>
      <c r="I10" s="16"/>
    </row>
    <row r="11" spans="1:9" ht="15">
      <c r="A11" s="62">
        <v>2</v>
      </c>
      <c r="B11" s="63" t="s">
        <v>45</v>
      </c>
      <c r="C11" s="63" t="s">
        <v>10</v>
      </c>
      <c r="D11" s="63">
        <v>191</v>
      </c>
      <c r="E11" s="64">
        <v>0</v>
      </c>
      <c r="F11" s="67">
        <v>0.04276620370370371</v>
      </c>
      <c r="G11" s="65">
        <f>F11-E11</f>
        <v>0.04276620370370371</v>
      </c>
      <c r="H11" s="66">
        <v>2</v>
      </c>
      <c r="I11" s="16"/>
    </row>
    <row r="12" spans="1:9" ht="15">
      <c r="A12" s="62">
        <v>3</v>
      </c>
      <c r="B12" s="63" t="s">
        <v>60</v>
      </c>
      <c r="C12" s="63" t="s">
        <v>10</v>
      </c>
      <c r="D12" s="63">
        <v>177</v>
      </c>
      <c r="E12" s="64">
        <v>0</v>
      </c>
      <c r="F12" s="67">
        <v>0.04341435185185185</v>
      </c>
      <c r="G12" s="65">
        <f>F12-E12</f>
        <v>0.04341435185185185</v>
      </c>
      <c r="H12" s="66">
        <v>3</v>
      </c>
      <c r="I12" s="16"/>
    </row>
    <row r="13" spans="1:9" ht="15">
      <c r="A13" s="62">
        <v>4</v>
      </c>
      <c r="B13" s="63" t="s">
        <v>41</v>
      </c>
      <c r="C13" s="63" t="s">
        <v>9</v>
      </c>
      <c r="D13" s="63">
        <v>196</v>
      </c>
      <c r="E13" s="64">
        <v>0</v>
      </c>
      <c r="F13" s="67">
        <v>0.043993055555555556</v>
      </c>
      <c r="G13" s="65">
        <f>F13-E13</f>
        <v>0.043993055555555556</v>
      </c>
      <c r="H13" s="66">
        <v>4</v>
      </c>
      <c r="I13" s="16"/>
    </row>
    <row r="14" spans="1:9" ht="15">
      <c r="A14" s="62">
        <v>5</v>
      </c>
      <c r="B14" s="63" t="s">
        <v>46</v>
      </c>
      <c r="C14" s="63" t="s">
        <v>10</v>
      </c>
      <c r="D14" s="63">
        <v>189</v>
      </c>
      <c r="E14" s="64">
        <v>0</v>
      </c>
      <c r="F14" s="67">
        <v>0.044641203703703704</v>
      </c>
      <c r="G14" s="65">
        <f>F14-E14</f>
        <v>0.044641203703703704</v>
      </c>
      <c r="H14" s="66">
        <v>5</v>
      </c>
      <c r="I14" s="16"/>
    </row>
    <row r="15" spans="1:9" ht="15">
      <c r="A15" s="62">
        <v>6</v>
      </c>
      <c r="B15" s="63" t="s">
        <v>51</v>
      </c>
      <c r="C15" s="63" t="s">
        <v>50</v>
      </c>
      <c r="D15" s="63">
        <v>181</v>
      </c>
      <c r="E15" s="64">
        <v>0</v>
      </c>
      <c r="F15" s="67">
        <v>0.04936342592592593</v>
      </c>
      <c r="G15" s="65">
        <f>F15-E15</f>
        <v>0.04936342592592593</v>
      </c>
      <c r="H15" s="66">
        <v>6</v>
      </c>
      <c r="I15" s="16"/>
    </row>
    <row r="16" spans="1:9" ht="15">
      <c r="A16" s="62">
        <v>7</v>
      </c>
      <c r="B16" s="63" t="s">
        <v>61</v>
      </c>
      <c r="C16" s="63" t="s">
        <v>10</v>
      </c>
      <c r="D16" s="63">
        <v>171</v>
      </c>
      <c r="E16" s="64">
        <v>0</v>
      </c>
      <c r="F16" s="67">
        <v>0.049826388888888885</v>
      </c>
      <c r="G16" s="65">
        <f>F16-E16</f>
        <v>0.049826388888888885</v>
      </c>
      <c r="H16" s="66">
        <v>7</v>
      </c>
      <c r="I16" s="16"/>
    </row>
    <row r="17" spans="1:9" ht="15">
      <c r="A17" s="62">
        <v>8</v>
      </c>
      <c r="B17" s="63" t="s">
        <v>33</v>
      </c>
      <c r="C17" s="63" t="s">
        <v>34</v>
      </c>
      <c r="D17" s="63">
        <v>175</v>
      </c>
      <c r="E17" s="64">
        <v>0</v>
      </c>
      <c r="F17" s="67">
        <v>0.050729166666666665</v>
      </c>
      <c r="G17" s="65">
        <f>F17-E17</f>
        <v>0.050729166666666665</v>
      </c>
      <c r="H17" s="66">
        <v>8</v>
      </c>
      <c r="I17" s="16"/>
    </row>
    <row r="18" spans="1:9" ht="15">
      <c r="A18" s="62">
        <v>9</v>
      </c>
      <c r="B18" s="63" t="s">
        <v>68</v>
      </c>
      <c r="C18" s="63" t="s">
        <v>66</v>
      </c>
      <c r="D18" s="63">
        <v>166</v>
      </c>
      <c r="E18" s="64">
        <v>0</v>
      </c>
      <c r="F18" s="67">
        <v>0.05167824074074074</v>
      </c>
      <c r="G18" s="65">
        <f>F18-E18</f>
        <v>0.05167824074074074</v>
      </c>
      <c r="H18" s="66">
        <v>9</v>
      </c>
      <c r="I18" s="16"/>
    </row>
    <row r="19" spans="1:9" ht="15">
      <c r="A19" s="62">
        <v>10</v>
      </c>
      <c r="B19" s="63" t="s">
        <v>72</v>
      </c>
      <c r="C19" s="63" t="s">
        <v>10</v>
      </c>
      <c r="D19" s="63">
        <v>162</v>
      </c>
      <c r="E19" s="64">
        <v>0</v>
      </c>
      <c r="F19" s="67">
        <v>0.05466435185185186</v>
      </c>
      <c r="G19" s="65">
        <f>F19-E19</f>
        <v>0.05466435185185186</v>
      </c>
      <c r="H19" s="66">
        <v>10</v>
      </c>
      <c r="I19" s="16"/>
    </row>
    <row r="20" spans="1:9" ht="15">
      <c r="A20" s="62">
        <v>11</v>
      </c>
      <c r="B20" s="63" t="s">
        <v>73</v>
      </c>
      <c r="C20" s="63" t="s">
        <v>10</v>
      </c>
      <c r="D20" s="63">
        <v>161</v>
      </c>
      <c r="E20" s="64">
        <v>0</v>
      </c>
      <c r="F20" s="67">
        <v>0</v>
      </c>
      <c r="G20" s="65">
        <f>F20-E20</f>
        <v>0</v>
      </c>
      <c r="H20" s="66" t="s">
        <v>78</v>
      </c>
      <c r="I20" s="16"/>
    </row>
    <row r="21" spans="1:9" ht="15">
      <c r="A21" s="62">
        <v>12</v>
      </c>
      <c r="B21" s="63" t="s">
        <v>44</v>
      </c>
      <c r="C21" s="63" t="s">
        <v>10</v>
      </c>
      <c r="D21" s="63">
        <v>192</v>
      </c>
      <c r="E21" s="64">
        <v>0</v>
      </c>
      <c r="F21" s="67">
        <v>0</v>
      </c>
      <c r="G21" s="65">
        <f>F21-E21</f>
        <v>0</v>
      </c>
      <c r="H21" s="66" t="s">
        <v>77</v>
      </c>
      <c r="I21" s="16"/>
    </row>
    <row r="22" spans="1:9" ht="15">
      <c r="A22" s="39"/>
      <c r="B22" s="40"/>
      <c r="C22" s="41"/>
      <c r="D22" s="41"/>
      <c r="E22" s="42"/>
      <c r="F22" s="67"/>
      <c r="G22" s="34"/>
      <c r="H22" s="43"/>
      <c r="I22" s="16"/>
    </row>
    <row r="23" spans="1:9" ht="15">
      <c r="A23" s="39"/>
      <c r="B23" s="40"/>
      <c r="C23" s="40"/>
      <c r="D23" s="41"/>
      <c r="E23" s="42"/>
      <c r="F23" s="13"/>
      <c r="G23" s="34"/>
      <c r="H23" s="43"/>
      <c r="I23" s="16"/>
    </row>
    <row r="24" spans="1:9" ht="15">
      <c r="A24" s="39"/>
      <c r="B24" s="97" t="s">
        <v>85</v>
      </c>
      <c r="C24" s="97" t="s">
        <v>87</v>
      </c>
      <c r="D24" s="41"/>
      <c r="E24" s="42"/>
      <c r="F24" s="13"/>
      <c r="G24" s="34"/>
      <c r="H24" s="43"/>
      <c r="I24" s="16"/>
    </row>
    <row r="25" spans="1:9" ht="15">
      <c r="A25" s="39">
        <v>1</v>
      </c>
      <c r="B25" s="40" t="s">
        <v>59</v>
      </c>
      <c r="C25" s="41" t="s">
        <v>10</v>
      </c>
      <c r="D25" s="41">
        <v>179</v>
      </c>
      <c r="E25" s="42">
        <v>0</v>
      </c>
      <c r="F25" s="42">
        <v>0.07844907407407407</v>
      </c>
      <c r="G25" s="34">
        <f>F25-E25</f>
        <v>0.07844907407407407</v>
      </c>
      <c r="H25" s="43">
        <v>1</v>
      </c>
      <c r="I25" s="16"/>
    </row>
    <row r="26" spans="1:9" ht="15">
      <c r="A26" s="62"/>
      <c r="B26" s="63"/>
      <c r="C26" s="63"/>
      <c r="D26" s="63"/>
      <c r="E26" s="64"/>
      <c r="F26" s="67"/>
      <c r="G26" s="65"/>
      <c r="H26" s="66"/>
      <c r="I26" s="16"/>
    </row>
    <row r="27" spans="1:9" ht="15">
      <c r="A27" s="39"/>
      <c r="B27" s="63"/>
      <c r="C27" s="63"/>
      <c r="D27" s="63"/>
      <c r="E27" s="64"/>
      <c r="F27" s="67"/>
      <c r="G27" s="65"/>
      <c r="H27" s="66"/>
      <c r="I27" s="16"/>
    </row>
    <row r="28" spans="1:9" ht="15">
      <c r="A28" s="17"/>
      <c r="B28" s="98" t="s">
        <v>86</v>
      </c>
      <c r="C28" s="70" t="s">
        <v>87</v>
      </c>
      <c r="D28" s="11"/>
      <c r="E28" s="12"/>
      <c r="F28" s="13"/>
      <c r="G28" s="14">
        <f>F28-E28</f>
        <v>0</v>
      </c>
      <c r="H28" s="15"/>
      <c r="I28" s="16"/>
    </row>
    <row r="29" spans="1:9" ht="18.75">
      <c r="A29" s="17">
        <v>1</v>
      </c>
      <c r="B29" s="81" t="s">
        <v>14</v>
      </c>
      <c r="C29" s="81" t="s">
        <v>10</v>
      </c>
      <c r="D29" s="30">
        <v>17</v>
      </c>
      <c r="E29" s="33">
        <v>0</v>
      </c>
      <c r="F29" s="33">
        <v>0.07459490740740742</v>
      </c>
      <c r="G29" s="75">
        <f>F29-E29</f>
        <v>0.07459490740740742</v>
      </c>
      <c r="H29" s="15">
        <v>1</v>
      </c>
      <c r="I29" s="16"/>
    </row>
    <row r="30" spans="1:9" ht="15">
      <c r="A30" s="17"/>
      <c r="B30" s="18"/>
      <c r="C30" s="11"/>
      <c r="D30" s="11"/>
      <c r="E30" s="12"/>
      <c r="F30" s="13"/>
      <c r="G30" s="14"/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/>
      <c r="H31" s="15"/>
      <c r="I31" s="16"/>
    </row>
    <row r="32" spans="1:9" ht="15">
      <c r="A32" s="17"/>
      <c r="B32" s="18" t="s">
        <v>88</v>
      </c>
      <c r="C32" s="19" t="s">
        <v>90</v>
      </c>
      <c r="D32" s="11"/>
      <c r="E32" s="12"/>
      <c r="F32" s="13"/>
      <c r="G32" s="14"/>
      <c r="H32" s="15"/>
      <c r="I32" s="16"/>
    </row>
    <row r="33" spans="1:9" ht="15">
      <c r="A33" s="17"/>
      <c r="B33" s="18" t="s">
        <v>89</v>
      </c>
      <c r="C33" s="19" t="s">
        <v>91</v>
      </c>
      <c r="D33" s="11"/>
      <c r="E33" s="12"/>
      <c r="F33" s="13"/>
      <c r="G33" s="14"/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/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/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/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/>
      <c r="H37" s="15"/>
      <c r="I37" s="16"/>
    </row>
    <row r="38" spans="1:9" ht="15">
      <c r="A38" s="17"/>
      <c r="B38" s="18"/>
      <c r="C38" s="11"/>
      <c r="D38" s="19"/>
      <c r="E38" s="12"/>
      <c r="F38" s="13"/>
      <c r="G38" s="14">
        <f>F38-E38</f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>F39-E39</f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>F40-E40</f>
        <v>0</v>
      </c>
      <c r="H40" s="15"/>
      <c r="I40" s="16"/>
    </row>
    <row r="41" spans="1:9" ht="15">
      <c r="A41" s="17"/>
      <c r="B41" s="18"/>
      <c r="C41" s="19"/>
      <c r="D41" s="19"/>
      <c r="E41" s="12"/>
      <c r="F41" s="13"/>
      <c r="G41" s="14">
        <f>F41-E41</f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>F42-E42</f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>F43-E43</f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>F44-E44</f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>F45-E45</f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>F46-E46</f>
        <v>0</v>
      </c>
      <c r="H46" s="15"/>
      <c r="I46" s="16"/>
    </row>
    <row r="47" spans="1:9" ht="15">
      <c r="A47" s="17"/>
      <c r="B47" s="18"/>
      <c r="C47" s="11"/>
      <c r="D47" s="11"/>
      <c r="E47" s="12"/>
      <c r="F47" s="13"/>
      <c r="G47" s="14">
        <f>F47-E47</f>
        <v>0</v>
      </c>
      <c r="H47" s="15"/>
      <c r="I47" s="16"/>
    </row>
    <row r="48" spans="1:9" ht="15">
      <c r="A48" s="17"/>
      <c r="B48" s="18"/>
      <c r="C48" s="19"/>
      <c r="D48" s="18"/>
      <c r="E48" s="12"/>
      <c r="F48" s="13"/>
      <c r="G48" s="14">
        <f>F48-E48</f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>F49-E49</f>
        <v>0</v>
      </c>
      <c r="H49" s="15"/>
      <c r="I49" s="16"/>
    </row>
    <row r="50" spans="1:9" ht="15">
      <c r="A50" s="17"/>
      <c r="B50" s="18"/>
      <c r="C50" s="11"/>
      <c r="D50" s="18"/>
      <c r="E50" s="12"/>
      <c r="F50" s="13"/>
      <c r="G50" s="14">
        <f>F50-E50</f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>F51-E51</f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>F52-E52</f>
        <v>0</v>
      </c>
      <c r="H52" s="15"/>
      <c r="I52" s="16"/>
    </row>
    <row r="53" spans="1:9" ht="15">
      <c r="A53" s="20"/>
      <c r="B53" s="21"/>
      <c r="C53" s="22"/>
      <c r="E53" s="23"/>
      <c r="F53" s="24"/>
      <c r="G53" s="25"/>
      <c r="H53" s="26"/>
      <c r="I53" s="21"/>
    </row>
    <row r="54" spans="1:9" ht="15">
      <c r="A54" s="20"/>
      <c r="B54" s="27" t="s">
        <v>11</v>
      </c>
      <c r="C54" s="22"/>
      <c r="E54" s="23"/>
      <c r="F54" s="24"/>
      <c r="G54" s="25"/>
      <c r="H54" s="26"/>
      <c r="I54" s="21"/>
    </row>
    <row r="55" spans="1:9" ht="15">
      <c r="A55" s="20"/>
      <c r="B55" s="27" t="s">
        <v>12</v>
      </c>
      <c r="C55" s="22"/>
      <c r="E55" s="23"/>
      <c r="F55" s="24"/>
      <c r="G55" s="25">
        <f>IF(F55="","",F55-E55)</f>
      </c>
      <c r="H55" s="26"/>
      <c r="I55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5" zoomScaleSheetLayoutView="75" zoomScalePageLayoutView="0" workbookViewId="0" topLeftCell="A1">
      <selection activeCell="A1" sqref="A1:I15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11.625" style="0" customWidth="1"/>
    <col min="6" max="6" width="12.00390625" style="0" customWidth="1"/>
    <col min="7" max="7" width="13.25390625" style="0" customWidth="1"/>
    <col min="9" max="9" width="7.375" style="0" customWidth="1"/>
  </cols>
  <sheetData>
    <row r="1" spans="1:9" ht="17.25" customHeight="1">
      <c r="A1" s="89" t="s">
        <v>93</v>
      </c>
      <c r="B1" s="89"/>
      <c r="C1" s="89"/>
      <c r="D1" s="91" t="s">
        <v>15</v>
      </c>
      <c r="E1" s="90" t="s">
        <v>25</v>
      </c>
      <c r="F1" s="90"/>
      <c r="G1" s="45" t="s">
        <v>22</v>
      </c>
      <c r="H1" s="2"/>
      <c r="I1" s="3"/>
    </row>
    <row r="2" spans="1:9" ht="15">
      <c r="A2" s="89"/>
      <c r="B2" s="89"/>
      <c r="C2" s="89"/>
      <c r="D2" s="91"/>
      <c r="E2" s="90"/>
      <c r="F2" s="90"/>
      <c r="G2" s="35" t="s">
        <v>0</v>
      </c>
      <c r="H2" s="5"/>
      <c r="I2" s="6"/>
    </row>
    <row r="3" spans="1:9" ht="30">
      <c r="A3" s="37"/>
      <c r="B3" s="37" t="s">
        <v>1</v>
      </c>
      <c r="C3" s="37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18.75">
      <c r="A4" s="74">
        <v>1</v>
      </c>
      <c r="B4" s="84" t="s">
        <v>56</v>
      </c>
      <c r="C4" s="84" t="s">
        <v>50</v>
      </c>
      <c r="D4" s="85">
        <v>180</v>
      </c>
      <c r="E4" s="33">
        <v>0</v>
      </c>
      <c r="F4" s="33">
        <v>0.10641203703703704</v>
      </c>
      <c r="G4" s="75">
        <f>F4-E4</f>
        <v>0.10641203703703704</v>
      </c>
      <c r="H4" s="76">
        <v>1</v>
      </c>
      <c r="I4" s="44"/>
    </row>
    <row r="5" spans="1:9" ht="18.75">
      <c r="A5" s="74">
        <v>2</v>
      </c>
      <c r="B5" s="60" t="s">
        <v>52</v>
      </c>
      <c r="C5" s="60" t="s">
        <v>50</v>
      </c>
      <c r="D5" s="61">
        <v>185</v>
      </c>
      <c r="E5" s="33">
        <v>0</v>
      </c>
      <c r="F5" s="78">
        <v>0.11157407407407406</v>
      </c>
      <c r="G5" s="75">
        <f>F5-E5</f>
        <v>0.11157407407407406</v>
      </c>
      <c r="H5" s="76">
        <v>2</v>
      </c>
      <c r="I5" s="44"/>
    </row>
    <row r="6" spans="1:9" ht="18.75">
      <c r="A6" s="74">
        <v>3</v>
      </c>
      <c r="B6" s="83" t="s">
        <v>63</v>
      </c>
      <c r="C6" s="83" t="s">
        <v>10</v>
      </c>
      <c r="D6" s="30">
        <v>169</v>
      </c>
      <c r="E6" s="33">
        <v>0</v>
      </c>
      <c r="F6" s="33">
        <v>0.12752314814814816</v>
      </c>
      <c r="G6" s="75">
        <f>F6-E6</f>
        <v>0.12752314814814816</v>
      </c>
      <c r="H6" s="76">
        <v>3</v>
      </c>
      <c r="I6" s="44"/>
    </row>
    <row r="7" spans="1:9" ht="15.75">
      <c r="A7" s="52"/>
      <c r="B7" s="49"/>
      <c r="C7" s="49"/>
      <c r="D7" s="47"/>
      <c r="E7" s="42"/>
      <c r="F7" s="42"/>
      <c r="G7" s="34"/>
      <c r="H7" s="43"/>
      <c r="I7" s="44"/>
    </row>
    <row r="8" spans="1:9" ht="15.75">
      <c r="A8" s="52"/>
      <c r="B8" s="49"/>
      <c r="C8" s="49"/>
      <c r="D8" s="47"/>
      <c r="E8" s="42"/>
      <c r="F8" s="42"/>
      <c r="G8" s="34"/>
      <c r="H8" s="43"/>
      <c r="I8" s="44"/>
    </row>
    <row r="9" spans="1:9" ht="15.75">
      <c r="A9" s="52"/>
      <c r="B9" s="49"/>
      <c r="C9" s="49"/>
      <c r="D9" s="47"/>
      <c r="E9" s="42"/>
      <c r="F9" s="42"/>
      <c r="G9" s="34"/>
      <c r="H9" s="43"/>
      <c r="I9" s="44"/>
    </row>
    <row r="10" spans="1:9" ht="15.75">
      <c r="A10" s="52"/>
      <c r="B10" s="49"/>
      <c r="C10" s="49"/>
      <c r="D10" s="47"/>
      <c r="E10" s="42"/>
      <c r="F10" s="42"/>
      <c r="G10" s="34"/>
      <c r="H10" s="43"/>
      <c r="I10" s="44"/>
    </row>
    <row r="11" spans="1:9" ht="15">
      <c r="A11" s="52"/>
      <c r="B11" s="18" t="s">
        <v>88</v>
      </c>
      <c r="C11" s="19" t="s">
        <v>90</v>
      </c>
      <c r="D11" s="47"/>
      <c r="E11" s="42"/>
      <c r="F11" s="42"/>
      <c r="G11" s="34"/>
      <c r="H11" s="43"/>
      <c r="I11" s="44"/>
    </row>
    <row r="12" spans="1:9" ht="15">
      <c r="A12" s="52"/>
      <c r="B12" s="18" t="s">
        <v>89</v>
      </c>
      <c r="C12" s="19" t="s">
        <v>91</v>
      </c>
      <c r="D12" s="47"/>
      <c r="E12" s="42"/>
      <c r="F12" s="42"/>
      <c r="G12" s="34"/>
      <c r="H12" s="43"/>
      <c r="I12" s="44"/>
    </row>
    <row r="13" spans="1:9" ht="15.75">
      <c r="A13" s="52"/>
      <c r="B13" s="49"/>
      <c r="C13" s="49"/>
      <c r="D13" s="47"/>
      <c r="E13" s="42"/>
      <c r="F13" s="13"/>
      <c r="G13" s="34"/>
      <c r="H13" s="43"/>
      <c r="I13" s="44"/>
    </row>
    <row r="14" spans="1:9" ht="15.75">
      <c r="A14" s="52"/>
      <c r="B14" s="49"/>
      <c r="C14" s="49"/>
      <c r="D14" s="47"/>
      <c r="E14" s="42"/>
      <c r="F14" s="13"/>
      <c r="G14" s="34"/>
      <c r="H14" s="43"/>
      <c r="I14" s="44"/>
    </row>
    <row r="15" spans="1:9" ht="15.75">
      <c r="A15" s="52"/>
      <c r="B15" s="49"/>
      <c r="C15" s="49"/>
      <c r="D15" s="47"/>
      <c r="E15" s="42"/>
      <c r="F15" s="13"/>
      <c r="G15" s="34"/>
      <c r="H15" s="43"/>
      <c r="I15" s="44"/>
    </row>
    <row r="16" spans="1:9" ht="15.75">
      <c r="A16" s="52"/>
      <c r="B16" s="49"/>
      <c r="C16" s="49"/>
      <c r="D16" s="47"/>
      <c r="E16" s="42"/>
      <c r="F16" s="13"/>
      <c r="G16" s="34"/>
      <c r="H16" s="43"/>
      <c r="I16" s="44"/>
    </row>
    <row r="17" spans="1:9" ht="15.75">
      <c r="A17" s="52"/>
      <c r="B17" s="49"/>
      <c r="C17" s="49"/>
      <c r="D17" s="47"/>
      <c r="E17" s="42"/>
      <c r="F17" s="13"/>
      <c r="G17" s="34"/>
      <c r="H17" s="43"/>
      <c r="I17" s="44"/>
    </row>
    <row r="18" spans="1:9" ht="15.75">
      <c r="A18" s="52"/>
      <c r="B18" s="49"/>
      <c r="C18" s="49"/>
      <c r="D18" s="47"/>
      <c r="E18" s="42"/>
      <c r="F18" s="13"/>
      <c r="G18" s="34"/>
      <c r="H18" s="43"/>
      <c r="I18" s="44"/>
    </row>
    <row r="19" spans="1:9" ht="15">
      <c r="A19" s="52"/>
      <c r="B19" s="52"/>
      <c r="C19" s="52"/>
      <c r="D19" s="46"/>
      <c r="E19" s="42"/>
      <c r="F19" s="13"/>
      <c r="G19" s="34"/>
      <c r="H19" s="43"/>
      <c r="I19" s="44"/>
    </row>
    <row r="20" spans="1:9" ht="15">
      <c r="A20" s="53"/>
      <c r="B20" s="56"/>
      <c r="C20" s="56"/>
      <c r="E20" s="12"/>
      <c r="F20" s="13"/>
      <c r="G20" s="14">
        <f aca="true" t="shared" si="0" ref="G19:G49">F20-E20</f>
        <v>0</v>
      </c>
      <c r="H20" s="15"/>
      <c r="I20" s="16"/>
    </row>
    <row r="21" spans="1:9" ht="15.75">
      <c r="A21" s="53"/>
      <c r="B21" s="54"/>
      <c r="C21" s="57"/>
      <c r="D21" s="50"/>
      <c r="E21" s="12"/>
      <c r="F21" s="13"/>
      <c r="G21" s="14">
        <f t="shared" si="0"/>
        <v>0</v>
      </c>
      <c r="H21" s="15"/>
      <c r="I21" s="16"/>
    </row>
    <row r="22" spans="1:9" ht="15.75">
      <c r="A22" s="53"/>
      <c r="B22" s="49"/>
      <c r="C22" s="49"/>
      <c r="D22" s="50"/>
      <c r="E22" s="12"/>
      <c r="F22" s="13"/>
      <c r="G22" s="14">
        <f t="shared" si="0"/>
        <v>0</v>
      </c>
      <c r="H22" s="15"/>
      <c r="I22" s="16"/>
    </row>
    <row r="23" spans="1:9" ht="15.75">
      <c r="A23" s="53"/>
      <c r="B23" s="49"/>
      <c r="C23" s="49"/>
      <c r="D23" s="50"/>
      <c r="E23" s="12"/>
      <c r="F23" s="13"/>
      <c r="G23" s="14">
        <f t="shared" si="0"/>
        <v>0</v>
      </c>
      <c r="H23" s="15"/>
      <c r="I23" s="16"/>
    </row>
    <row r="24" spans="1:9" ht="15.75">
      <c r="A24" s="53"/>
      <c r="B24" s="58"/>
      <c r="C24" s="49"/>
      <c r="D24" s="50"/>
      <c r="E24" s="12"/>
      <c r="F24" s="13"/>
      <c r="G24" s="14">
        <f t="shared" si="0"/>
        <v>0</v>
      </c>
      <c r="H24" s="15"/>
      <c r="I24" s="16"/>
    </row>
    <row r="25" spans="1:9" ht="15.75">
      <c r="A25" s="53"/>
      <c r="B25" s="58"/>
      <c r="C25" s="49"/>
      <c r="D25" s="50"/>
      <c r="E25" s="12"/>
      <c r="F25" s="13"/>
      <c r="G25" s="14">
        <f t="shared" si="0"/>
        <v>0</v>
      </c>
      <c r="H25" s="15"/>
      <c r="I25" s="16"/>
    </row>
    <row r="26" spans="1:9" ht="15.75">
      <c r="A26" s="53"/>
      <c r="B26" s="58"/>
      <c r="C26" s="49"/>
      <c r="D26" s="50"/>
      <c r="E26" s="12"/>
      <c r="F26" s="13"/>
      <c r="G26" s="14">
        <f t="shared" si="0"/>
        <v>0</v>
      </c>
      <c r="H26" s="15"/>
      <c r="I26" s="16"/>
    </row>
    <row r="27" spans="1:9" ht="15">
      <c r="A27" s="53"/>
      <c r="B27" s="58"/>
      <c r="C27" s="57"/>
      <c r="D27" s="50"/>
      <c r="E27" s="12"/>
      <c r="F27" s="13"/>
      <c r="G27" s="14">
        <f t="shared" si="0"/>
        <v>0</v>
      </c>
      <c r="H27" s="15"/>
      <c r="I27" s="16"/>
    </row>
    <row r="28" spans="1:9" ht="15">
      <c r="A28" s="51"/>
      <c r="B28" s="55"/>
      <c r="C28" s="48"/>
      <c r="D28" s="11"/>
      <c r="E28" s="12"/>
      <c r="F28" s="13"/>
      <c r="G28" s="14">
        <f t="shared" si="0"/>
        <v>0</v>
      </c>
      <c r="H28" s="15"/>
      <c r="I28" s="16"/>
    </row>
    <row r="29" spans="1:9" ht="15">
      <c r="A29" s="17"/>
      <c r="B29" s="18"/>
      <c r="C29" s="11"/>
      <c r="D29" s="11"/>
      <c r="E29" s="12"/>
      <c r="F29" s="13"/>
      <c r="G29" s="14">
        <f t="shared" si="0"/>
        <v>0</v>
      </c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>
        <f t="shared" si="0"/>
        <v>0</v>
      </c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>
        <f t="shared" si="0"/>
        <v>0</v>
      </c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>
        <f t="shared" si="0"/>
        <v>0</v>
      </c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 t="shared" si="0"/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 t="shared" si="0"/>
        <v>0</v>
      </c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>
        <f t="shared" si="0"/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t="shared" si="0"/>
        <v>0</v>
      </c>
      <c r="H36" s="15"/>
      <c r="I36" s="16"/>
    </row>
    <row r="37" spans="1:9" ht="15">
      <c r="A37" s="17"/>
      <c r="B37" s="18"/>
      <c r="C37" s="11"/>
      <c r="D37" s="19"/>
      <c r="E37" s="12"/>
      <c r="F37" s="13"/>
      <c r="G37" s="14">
        <f t="shared" si="0"/>
        <v>0</v>
      </c>
      <c r="H37" s="15"/>
      <c r="I37" s="16"/>
    </row>
    <row r="38" spans="1:9" ht="15">
      <c r="A38" s="17"/>
      <c r="B38" s="18"/>
      <c r="C38" s="11"/>
      <c r="D38" s="11"/>
      <c r="E38" s="12"/>
      <c r="F38" s="13"/>
      <c r="G38" s="14">
        <f t="shared" si="0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0"/>
        <v>0</v>
      </c>
      <c r="H39" s="15"/>
      <c r="I39" s="16"/>
    </row>
    <row r="40" spans="1:9" ht="15">
      <c r="A40" s="17"/>
      <c r="B40" s="18"/>
      <c r="C40" s="19"/>
      <c r="D40" s="19"/>
      <c r="E40" s="12"/>
      <c r="F40" s="13"/>
      <c r="G40" s="14">
        <f t="shared" si="0"/>
        <v>0</v>
      </c>
      <c r="H40" s="15"/>
      <c r="I40" s="16"/>
    </row>
    <row r="41" spans="1:9" ht="15">
      <c r="A41" s="17"/>
      <c r="B41" s="18"/>
      <c r="C41" s="11"/>
      <c r="D41" s="11"/>
      <c r="E41" s="12"/>
      <c r="F41" s="13"/>
      <c r="G41" s="14">
        <f t="shared" si="0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0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0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0"/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 t="shared" si="0"/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 t="shared" si="0"/>
        <v>0</v>
      </c>
      <c r="H46" s="15"/>
      <c r="I46" s="16"/>
    </row>
    <row r="47" spans="1:9" ht="15">
      <c r="A47" s="17"/>
      <c r="B47" s="18"/>
      <c r="C47" s="19"/>
      <c r="D47" s="18"/>
      <c r="E47" s="12"/>
      <c r="F47" s="13"/>
      <c r="G47" s="14">
        <f t="shared" si="0"/>
        <v>0</v>
      </c>
      <c r="H47" s="15"/>
      <c r="I47" s="16"/>
    </row>
    <row r="48" spans="1:9" ht="15">
      <c r="A48" s="17"/>
      <c r="B48" s="18"/>
      <c r="C48" s="11"/>
      <c r="D48" s="18"/>
      <c r="E48" s="12"/>
      <c r="F48" s="13"/>
      <c r="G48" s="14">
        <f t="shared" si="0"/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 t="shared" si="0"/>
        <v>0</v>
      </c>
      <c r="H49" s="15"/>
      <c r="I49" s="16"/>
    </row>
    <row r="50" spans="1:9" ht="15">
      <c r="A50" s="20"/>
      <c r="B50" s="21"/>
      <c r="C50" s="22"/>
      <c r="E50" s="23"/>
      <c r="F50" s="24"/>
      <c r="G50" s="25"/>
      <c r="H50" s="26"/>
      <c r="I50" s="21"/>
    </row>
    <row r="51" spans="1:9" ht="15">
      <c r="A51" s="20"/>
      <c r="B51" s="27" t="s">
        <v>11</v>
      </c>
      <c r="C51" s="22"/>
      <c r="E51" s="23"/>
      <c r="F51" s="24"/>
      <c r="G51" s="25"/>
      <c r="H51" s="26"/>
      <c r="I51" s="21"/>
    </row>
    <row r="52" spans="1:9" ht="15">
      <c r="A52" s="20"/>
      <c r="B52" s="27" t="s">
        <v>12</v>
      </c>
      <c r="C52" s="22"/>
      <c r="E52" s="23"/>
      <c r="F52" s="24"/>
      <c r="G52" s="25">
        <f>IF(F52="","",F52-E52)</f>
      </c>
      <c r="H52" s="26"/>
      <c r="I52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="75" zoomScaleSheetLayoutView="75" zoomScalePageLayoutView="0" workbookViewId="0" topLeftCell="A1">
      <selection activeCell="A1" sqref="A1:I16"/>
    </sheetView>
  </sheetViews>
  <sheetFormatPr defaultColWidth="9.00390625" defaultRowHeight="12.75"/>
  <cols>
    <col min="1" max="1" width="7.375" style="0" customWidth="1"/>
    <col min="2" max="2" width="37.625" style="0" customWidth="1"/>
    <col min="3" max="3" width="20.375" style="0" customWidth="1"/>
    <col min="4" max="4" width="11.25390625" style="0" customWidth="1"/>
    <col min="6" max="6" width="9.875" style="0" bestFit="1" customWidth="1"/>
    <col min="7" max="7" width="12.75390625" style="0" customWidth="1"/>
    <col min="9" max="9" width="6.875" style="0" customWidth="1"/>
  </cols>
  <sheetData>
    <row r="1" spans="1:9" ht="15" customHeight="1">
      <c r="A1" s="89" t="s">
        <v>93</v>
      </c>
      <c r="B1" s="89"/>
      <c r="C1" s="89"/>
      <c r="D1" s="91" t="s">
        <v>15</v>
      </c>
      <c r="E1" s="90" t="s">
        <v>23</v>
      </c>
      <c r="F1" s="90"/>
      <c r="G1" s="45" t="s">
        <v>22</v>
      </c>
      <c r="H1" s="2"/>
      <c r="I1" s="3"/>
    </row>
    <row r="2" spans="1:9" ht="15">
      <c r="A2" s="89"/>
      <c r="B2" s="89"/>
      <c r="C2" s="89"/>
      <c r="D2" s="91"/>
      <c r="E2" s="90"/>
      <c r="F2" s="90"/>
      <c r="G2" s="35" t="s">
        <v>0</v>
      </c>
      <c r="H2" s="5"/>
      <c r="I2" s="6"/>
    </row>
    <row r="3" spans="1:9" s="28" customFormat="1" ht="30">
      <c r="A3" s="36"/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18.75" customHeight="1">
      <c r="A4" s="62"/>
      <c r="B4" s="63"/>
      <c r="C4" s="63"/>
      <c r="D4" s="63"/>
      <c r="E4" s="64">
        <v>0</v>
      </c>
      <c r="F4" s="64">
        <v>0</v>
      </c>
      <c r="G4" s="65">
        <f aca="true" t="shared" si="0" ref="G4:G9">F4-E4</f>
        <v>0</v>
      </c>
      <c r="H4" s="66"/>
      <c r="I4" s="44"/>
    </row>
    <row r="5" spans="1:9" ht="20.25" customHeight="1">
      <c r="A5" s="62">
        <v>1</v>
      </c>
      <c r="B5" s="63" t="s">
        <v>35</v>
      </c>
      <c r="C5" s="63" t="s">
        <v>34</v>
      </c>
      <c r="D5" s="63">
        <v>173</v>
      </c>
      <c r="E5" s="64">
        <v>0</v>
      </c>
      <c r="F5" s="64">
        <v>0.10659722222222223</v>
      </c>
      <c r="G5" s="65">
        <f t="shared" si="0"/>
        <v>0.10659722222222223</v>
      </c>
      <c r="H5" s="66">
        <v>1</v>
      </c>
      <c r="I5" s="44"/>
    </row>
    <row r="6" spans="1:9" ht="18.75" customHeight="1">
      <c r="A6" s="62">
        <v>2</v>
      </c>
      <c r="B6" s="63" t="s">
        <v>55</v>
      </c>
      <c r="C6" s="63" t="s">
        <v>50</v>
      </c>
      <c r="D6" s="63">
        <v>182</v>
      </c>
      <c r="E6" s="64">
        <v>0</v>
      </c>
      <c r="F6" s="64">
        <v>0.11092592592592593</v>
      </c>
      <c r="G6" s="65">
        <f t="shared" si="0"/>
        <v>0.11092592592592593</v>
      </c>
      <c r="H6" s="66">
        <v>2</v>
      </c>
      <c r="I6" s="44"/>
    </row>
    <row r="7" spans="1:9" ht="21" customHeight="1">
      <c r="A7" s="62">
        <v>3</v>
      </c>
      <c r="B7" s="63" t="s">
        <v>74</v>
      </c>
      <c r="C7" s="63" t="s">
        <v>10</v>
      </c>
      <c r="D7" s="63">
        <v>159</v>
      </c>
      <c r="E7" s="64">
        <v>0</v>
      </c>
      <c r="F7" s="64">
        <v>0.11806712962962962</v>
      </c>
      <c r="G7" s="65">
        <f t="shared" si="0"/>
        <v>0.11806712962962962</v>
      </c>
      <c r="H7" s="66">
        <v>3</v>
      </c>
      <c r="I7" s="44"/>
    </row>
    <row r="8" spans="1:9" ht="21.75" customHeight="1">
      <c r="A8" s="62">
        <v>4</v>
      </c>
      <c r="B8" s="63" t="s">
        <v>43</v>
      </c>
      <c r="C8" s="63" t="s">
        <v>10</v>
      </c>
      <c r="D8" s="63">
        <v>193</v>
      </c>
      <c r="E8" s="64">
        <v>0</v>
      </c>
      <c r="F8" s="64">
        <v>0.13140046296296296</v>
      </c>
      <c r="G8" s="65">
        <f t="shared" si="0"/>
        <v>0.13140046296296296</v>
      </c>
      <c r="H8" s="66">
        <v>4</v>
      </c>
      <c r="I8" s="44"/>
    </row>
    <row r="9" spans="1:9" ht="21" customHeight="1">
      <c r="A9" s="62">
        <v>5</v>
      </c>
      <c r="B9" s="63" t="s">
        <v>53</v>
      </c>
      <c r="C9" s="63" t="s">
        <v>50</v>
      </c>
      <c r="D9" s="63">
        <v>184</v>
      </c>
      <c r="E9" s="64">
        <v>0</v>
      </c>
      <c r="F9" s="64">
        <v>0.15394675925925924</v>
      </c>
      <c r="G9" s="65">
        <f t="shared" si="0"/>
        <v>0.15394675925925924</v>
      </c>
      <c r="H9" s="66">
        <v>5</v>
      </c>
      <c r="I9" s="44"/>
    </row>
    <row r="10" spans="1:9" ht="23.25" customHeight="1">
      <c r="A10" s="62"/>
      <c r="B10" s="63"/>
      <c r="C10" s="63"/>
      <c r="D10" s="63"/>
      <c r="E10" s="64"/>
      <c r="F10" s="64"/>
      <c r="G10" s="65"/>
      <c r="H10" s="66"/>
      <c r="I10" s="44"/>
    </row>
    <row r="11" spans="1:9" ht="24.75" customHeight="1">
      <c r="A11" s="62">
        <v>6</v>
      </c>
      <c r="B11" s="63" t="s">
        <v>47</v>
      </c>
      <c r="C11" s="63" t="s">
        <v>10</v>
      </c>
      <c r="D11" s="63">
        <v>188</v>
      </c>
      <c r="E11" s="64">
        <v>0</v>
      </c>
      <c r="F11" s="64">
        <v>0.09429398148148148</v>
      </c>
      <c r="G11" s="65">
        <f>F11-E11</f>
        <v>0.09429398148148148</v>
      </c>
      <c r="H11" s="66" t="s">
        <v>79</v>
      </c>
      <c r="I11" s="44"/>
    </row>
    <row r="12" spans="1:9" ht="18.75" customHeight="1">
      <c r="A12" s="62"/>
      <c r="B12" s="63"/>
      <c r="C12" s="63"/>
      <c r="D12" s="63"/>
      <c r="E12" s="64"/>
      <c r="F12" s="67"/>
      <c r="G12" s="65"/>
      <c r="H12" s="66"/>
      <c r="I12" s="44"/>
    </row>
    <row r="13" spans="1:9" ht="21.75" customHeight="1">
      <c r="A13" s="62"/>
      <c r="B13" s="63"/>
      <c r="C13" s="63"/>
      <c r="D13" s="63"/>
      <c r="E13" s="64"/>
      <c r="F13" s="67"/>
      <c r="G13" s="65"/>
      <c r="H13" s="66"/>
      <c r="I13" s="44"/>
    </row>
    <row r="14" spans="1:9" ht="18.75" customHeight="1">
      <c r="A14" s="62"/>
      <c r="B14" s="18" t="s">
        <v>88</v>
      </c>
      <c r="C14" s="19" t="s">
        <v>90</v>
      </c>
      <c r="D14" s="63"/>
      <c r="E14" s="64"/>
      <c r="F14" s="64"/>
      <c r="G14" s="65"/>
      <c r="H14" s="66"/>
      <c r="I14" s="44"/>
    </row>
    <row r="15" spans="1:9" ht="18.75" customHeight="1">
      <c r="A15" s="62"/>
      <c r="B15" s="18" t="s">
        <v>89</v>
      </c>
      <c r="C15" s="19" t="s">
        <v>91</v>
      </c>
      <c r="D15" s="63"/>
      <c r="E15" s="64"/>
      <c r="F15" s="67"/>
      <c r="G15" s="65"/>
      <c r="H15" s="66"/>
      <c r="I15" s="44"/>
    </row>
    <row r="16" spans="1:9" ht="21.75" customHeight="1">
      <c r="A16" s="62"/>
      <c r="B16" s="63"/>
      <c r="C16" s="63"/>
      <c r="D16" s="63"/>
      <c r="E16" s="64"/>
      <c r="F16" s="67"/>
      <c r="G16" s="65"/>
      <c r="H16" s="66"/>
      <c r="I16" s="44"/>
    </row>
    <row r="17" spans="1:9" ht="15">
      <c r="A17" s="68"/>
      <c r="B17" s="69"/>
      <c r="C17" s="70"/>
      <c r="D17" s="70"/>
      <c r="E17" s="71"/>
      <c r="F17" s="67"/>
      <c r="G17" s="72">
        <f aca="true" t="shared" si="1" ref="G17:G35">F17-E17</f>
        <v>0</v>
      </c>
      <c r="H17" s="73"/>
      <c r="I17" s="16"/>
    </row>
    <row r="18" spans="1:9" ht="15">
      <c r="A18" s="68"/>
      <c r="B18" s="69"/>
      <c r="C18" s="70"/>
      <c r="D18" s="70"/>
      <c r="E18" s="71"/>
      <c r="F18" s="67"/>
      <c r="G18" s="72">
        <f t="shared" si="1"/>
        <v>0</v>
      </c>
      <c r="H18" s="73"/>
      <c r="I18" s="16"/>
    </row>
    <row r="19" spans="1:9" ht="15">
      <c r="A19" s="68"/>
      <c r="B19" s="69"/>
      <c r="C19" s="70"/>
      <c r="D19" s="70"/>
      <c r="E19" s="71"/>
      <c r="F19" s="67"/>
      <c r="G19" s="72">
        <f t="shared" si="1"/>
        <v>0</v>
      </c>
      <c r="H19" s="73"/>
      <c r="I19" s="16"/>
    </row>
    <row r="20" spans="1:9" ht="15">
      <c r="A20" s="68"/>
      <c r="B20" s="69"/>
      <c r="C20" s="69"/>
      <c r="D20" s="70"/>
      <c r="E20" s="71"/>
      <c r="F20" s="67"/>
      <c r="G20" s="72">
        <f t="shared" si="1"/>
        <v>0</v>
      </c>
      <c r="H20" s="73"/>
      <c r="I20" s="16"/>
    </row>
    <row r="21" spans="1:9" ht="15">
      <c r="A21" s="68"/>
      <c r="B21" s="69"/>
      <c r="C21" s="69"/>
      <c r="D21" s="70"/>
      <c r="E21" s="71"/>
      <c r="F21" s="67"/>
      <c r="G21" s="72">
        <f t="shared" si="1"/>
        <v>0</v>
      </c>
      <c r="H21" s="73"/>
      <c r="I21" s="16"/>
    </row>
    <row r="22" spans="1:9" ht="15">
      <c r="A22" s="68"/>
      <c r="B22" s="69"/>
      <c r="C22" s="69"/>
      <c r="D22" s="70"/>
      <c r="E22" s="71"/>
      <c r="F22" s="67"/>
      <c r="G22" s="72">
        <f t="shared" si="1"/>
        <v>0</v>
      </c>
      <c r="H22" s="73"/>
      <c r="I22" s="16"/>
    </row>
    <row r="23" spans="1:9" ht="15">
      <c r="A23" s="68"/>
      <c r="B23" s="69"/>
      <c r="C23" s="69"/>
      <c r="D23" s="70"/>
      <c r="E23" s="71"/>
      <c r="F23" s="67"/>
      <c r="G23" s="72">
        <f t="shared" si="1"/>
        <v>0</v>
      </c>
      <c r="H23" s="73"/>
      <c r="I23" s="16"/>
    </row>
    <row r="24" spans="1:9" ht="15">
      <c r="A24" s="68"/>
      <c r="B24" s="69"/>
      <c r="C24" s="69"/>
      <c r="D24" s="70"/>
      <c r="E24" s="71"/>
      <c r="F24" s="67"/>
      <c r="G24" s="72">
        <f t="shared" si="1"/>
        <v>0</v>
      </c>
      <c r="H24" s="73"/>
      <c r="I24" s="16"/>
    </row>
    <row r="25" spans="1:9" ht="15">
      <c r="A25" s="68"/>
      <c r="B25" s="69"/>
      <c r="C25" s="69"/>
      <c r="D25" s="70"/>
      <c r="E25" s="71"/>
      <c r="F25" s="67"/>
      <c r="G25" s="72">
        <f t="shared" si="1"/>
        <v>0</v>
      </c>
      <c r="H25" s="73"/>
      <c r="I25" s="16"/>
    </row>
    <row r="26" spans="1:9" ht="15">
      <c r="A26" s="68"/>
      <c r="B26" s="69"/>
      <c r="C26" s="69"/>
      <c r="D26" s="70"/>
      <c r="E26" s="71"/>
      <c r="F26" s="67"/>
      <c r="G26" s="72">
        <f t="shared" si="1"/>
        <v>0</v>
      </c>
      <c r="H26" s="73"/>
      <c r="I26" s="16"/>
    </row>
    <row r="27" spans="1:9" ht="15">
      <c r="A27" s="68"/>
      <c r="B27" s="69"/>
      <c r="C27" s="69"/>
      <c r="D27" s="70"/>
      <c r="E27" s="71"/>
      <c r="F27" s="67"/>
      <c r="G27" s="72">
        <f t="shared" si="1"/>
        <v>0</v>
      </c>
      <c r="H27" s="73"/>
      <c r="I27" s="16"/>
    </row>
    <row r="28" spans="1:9" ht="15">
      <c r="A28" s="68"/>
      <c r="B28" s="69"/>
      <c r="C28" s="69"/>
      <c r="D28" s="70"/>
      <c r="E28" s="71"/>
      <c r="F28" s="67"/>
      <c r="G28" s="72">
        <f t="shared" si="1"/>
        <v>0</v>
      </c>
      <c r="H28" s="73"/>
      <c r="I28" s="16"/>
    </row>
    <row r="29" spans="1:9" ht="15">
      <c r="A29" s="68"/>
      <c r="B29" s="69"/>
      <c r="C29" s="69"/>
      <c r="D29" s="70"/>
      <c r="E29" s="71"/>
      <c r="F29" s="67"/>
      <c r="G29" s="72">
        <f t="shared" si="1"/>
        <v>0</v>
      </c>
      <c r="H29" s="73"/>
      <c r="I29" s="16"/>
    </row>
    <row r="30" spans="1:9" ht="15">
      <c r="A30" s="68"/>
      <c r="B30" s="69"/>
      <c r="C30" s="69"/>
      <c r="D30" s="70"/>
      <c r="E30" s="71"/>
      <c r="F30" s="67"/>
      <c r="G30" s="72">
        <f t="shared" si="1"/>
        <v>0</v>
      </c>
      <c r="H30" s="73"/>
      <c r="I30" s="16"/>
    </row>
    <row r="31" spans="1:9" ht="15">
      <c r="A31" s="17"/>
      <c r="B31" s="18"/>
      <c r="C31" s="18"/>
      <c r="D31" s="11"/>
      <c r="E31" s="12"/>
      <c r="F31" s="13"/>
      <c r="G31" s="14">
        <f t="shared" si="1"/>
        <v>0</v>
      </c>
      <c r="H31" s="15"/>
      <c r="I31" s="16"/>
    </row>
    <row r="32" spans="1:9" ht="15">
      <c r="A32" s="17"/>
      <c r="B32" s="18"/>
      <c r="C32" s="18"/>
      <c r="D32" s="11"/>
      <c r="E32" s="12"/>
      <c r="F32" s="13"/>
      <c r="G32" s="14">
        <f t="shared" si="1"/>
        <v>0</v>
      </c>
      <c r="H32" s="15"/>
      <c r="I32" s="16"/>
    </row>
    <row r="33" spans="1:9" ht="15">
      <c r="A33" s="17"/>
      <c r="B33" s="18"/>
      <c r="C33" s="18"/>
      <c r="D33" s="11"/>
      <c r="E33" s="12"/>
      <c r="F33" s="13"/>
      <c r="G33" s="14">
        <f t="shared" si="1"/>
        <v>0</v>
      </c>
      <c r="H33" s="15"/>
      <c r="I33" s="16"/>
    </row>
    <row r="34" spans="1:9" ht="15">
      <c r="A34" s="17"/>
      <c r="B34" s="18"/>
      <c r="C34" s="18"/>
      <c r="D34" s="11"/>
      <c r="E34" s="12"/>
      <c r="F34" s="13"/>
      <c r="G34" s="14">
        <f t="shared" si="1"/>
        <v>0</v>
      </c>
      <c r="H34" s="15"/>
      <c r="I34" s="16"/>
    </row>
    <row r="35" spans="1:9" ht="15">
      <c r="A35" s="17"/>
      <c r="B35" s="18"/>
      <c r="C35" s="18"/>
      <c r="D35" s="11"/>
      <c r="E35" s="12"/>
      <c r="F35" s="13"/>
      <c r="G35" s="14">
        <f t="shared" si="1"/>
        <v>0</v>
      </c>
      <c r="H35" s="15"/>
      <c r="I35" s="16"/>
    </row>
    <row r="36" spans="1:9" ht="15">
      <c r="A36" s="17"/>
      <c r="B36" s="18"/>
      <c r="C36" s="18"/>
      <c r="D36" s="11"/>
      <c r="E36" s="12"/>
      <c r="F36" s="13"/>
      <c r="G36" s="14">
        <f aca="true" t="shared" si="2" ref="G36:G53">F36-E36</f>
        <v>0</v>
      </c>
      <c r="H36" s="15"/>
      <c r="I36" s="16"/>
    </row>
    <row r="37" spans="1:9" ht="15">
      <c r="A37" s="17"/>
      <c r="B37" s="18"/>
      <c r="C37" s="18"/>
      <c r="D37" s="11"/>
      <c r="E37" s="12"/>
      <c r="F37" s="13"/>
      <c r="G37" s="14">
        <f t="shared" si="2"/>
        <v>0</v>
      </c>
      <c r="H37" s="15"/>
      <c r="I37" s="16"/>
    </row>
    <row r="38" spans="1:9" ht="15">
      <c r="A38" s="17"/>
      <c r="B38" s="18"/>
      <c r="C38" s="18"/>
      <c r="D38" s="19"/>
      <c r="E38" s="12"/>
      <c r="F38" s="13"/>
      <c r="G38" s="14">
        <f t="shared" si="2"/>
        <v>0</v>
      </c>
      <c r="H38" s="15"/>
      <c r="I38" s="16"/>
    </row>
    <row r="39" spans="1:9" ht="15">
      <c r="A39" s="17"/>
      <c r="B39" s="18"/>
      <c r="C39" s="18"/>
      <c r="D39" s="11"/>
      <c r="E39" s="12"/>
      <c r="F39" s="13"/>
      <c r="G39" s="14">
        <f t="shared" si="2"/>
        <v>0</v>
      </c>
      <c r="H39" s="15"/>
      <c r="I39" s="16"/>
    </row>
    <row r="40" spans="1:9" ht="15">
      <c r="A40" s="17"/>
      <c r="B40" s="18"/>
      <c r="C40" s="18"/>
      <c r="D40" s="11"/>
      <c r="E40" s="12"/>
      <c r="F40" s="13"/>
      <c r="G40" s="14">
        <f t="shared" si="2"/>
        <v>0</v>
      </c>
      <c r="H40" s="15"/>
      <c r="I40" s="16"/>
    </row>
    <row r="41" spans="1:9" ht="15">
      <c r="A41" s="17"/>
      <c r="B41" s="18"/>
      <c r="C41" s="18"/>
      <c r="D41" s="19"/>
      <c r="E41" s="12"/>
      <c r="F41" s="13"/>
      <c r="G41" s="14">
        <f t="shared" si="2"/>
        <v>0</v>
      </c>
      <c r="H41" s="15"/>
      <c r="I41" s="16"/>
    </row>
    <row r="42" spans="1:9" ht="15">
      <c r="A42" s="17"/>
      <c r="B42" s="18"/>
      <c r="C42" s="18"/>
      <c r="D42" s="11"/>
      <c r="E42" s="12"/>
      <c r="F42" s="13"/>
      <c r="G42" s="14">
        <f t="shared" si="2"/>
        <v>0</v>
      </c>
      <c r="H42" s="15"/>
      <c r="I42" s="16"/>
    </row>
    <row r="43" spans="1:9" ht="15">
      <c r="A43" s="17"/>
      <c r="B43" s="18"/>
      <c r="C43" s="18"/>
      <c r="D43" s="11"/>
      <c r="E43" s="12"/>
      <c r="F43" s="13"/>
      <c r="G43" s="14">
        <f t="shared" si="2"/>
        <v>0</v>
      </c>
      <c r="H43" s="15"/>
      <c r="I43" s="16"/>
    </row>
    <row r="44" spans="1:9" ht="15">
      <c r="A44" s="17"/>
      <c r="B44" s="18"/>
      <c r="C44" s="18"/>
      <c r="D44" s="11"/>
      <c r="E44" s="12"/>
      <c r="F44" s="13"/>
      <c r="G44" s="14">
        <f t="shared" si="2"/>
        <v>0</v>
      </c>
      <c r="H44" s="15"/>
      <c r="I44" s="16"/>
    </row>
    <row r="45" spans="1:9" ht="15">
      <c r="A45" s="17"/>
      <c r="B45" s="18"/>
      <c r="C45" s="18"/>
      <c r="D45" s="11"/>
      <c r="E45" s="12"/>
      <c r="F45" s="13"/>
      <c r="G45" s="14">
        <f t="shared" si="2"/>
        <v>0</v>
      </c>
      <c r="H45" s="15"/>
      <c r="I45" s="16"/>
    </row>
    <row r="46" spans="1:9" ht="15">
      <c r="A46" s="17"/>
      <c r="B46" s="18"/>
      <c r="C46" s="18"/>
      <c r="D46" s="11"/>
      <c r="E46" s="12"/>
      <c r="F46" s="13"/>
      <c r="G46" s="14">
        <f t="shared" si="2"/>
        <v>0</v>
      </c>
      <c r="H46" s="15"/>
      <c r="I46" s="16"/>
    </row>
    <row r="47" spans="1:9" ht="15">
      <c r="A47" s="17"/>
      <c r="B47" s="18"/>
      <c r="C47" s="18"/>
      <c r="D47" s="11"/>
      <c r="E47" s="12"/>
      <c r="F47" s="13"/>
      <c r="G47" s="14">
        <f t="shared" si="2"/>
        <v>0</v>
      </c>
      <c r="H47" s="15"/>
      <c r="I47" s="16"/>
    </row>
    <row r="48" spans="1:9" ht="15">
      <c r="A48" s="17"/>
      <c r="B48" s="18"/>
      <c r="C48" s="18"/>
      <c r="D48" s="18"/>
      <c r="E48" s="12"/>
      <c r="F48" s="13"/>
      <c r="G48" s="14">
        <f t="shared" si="2"/>
        <v>0</v>
      </c>
      <c r="H48" s="15"/>
      <c r="I48" s="16"/>
    </row>
    <row r="49" spans="1:9" ht="15">
      <c r="A49" s="17"/>
      <c r="B49" s="18"/>
      <c r="C49" s="18"/>
      <c r="D49" s="18"/>
      <c r="E49" s="12"/>
      <c r="F49" s="13"/>
      <c r="G49" s="14">
        <f t="shared" si="2"/>
        <v>0</v>
      </c>
      <c r="H49" s="15"/>
      <c r="I49" s="16"/>
    </row>
    <row r="50" spans="1:9" ht="15">
      <c r="A50" s="17"/>
      <c r="B50" s="18"/>
      <c r="C50" s="18"/>
      <c r="D50" s="18"/>
      <c r="E50" s="12"/>
      <c r="F50" s="13"/>
      <c r="G50" s="14">
        <f t="shared" si="2"/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 t="shared" si="2"/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 t="shared" si="2"/>
        <v>0</v>
      </c>
      <c r="H52" s="15"/>
      <c r="I52" s="16"/>
    </row>
    <row r="53" spans="1:9" ht="15">
      <c r="A53" s="17"/>
      <c r="B53" s="18"/>
      <c r="C53" s="18"/>
      <c r="D53" s="18"/>
      <c r="E53" s="12"/>
      <c r="F53" s="13"/>
      <c r="G53" s="14">
        <f t="shared" si="2"/>
        <v>0</v>
      </c>
      <c r="H53" s="15"/>
      <c r="I53" s="16"/>
    </row>
    <row r="54" spans="1:9" ht="15">
      <c r="A54" s="20"/>
      <c r="B54" s="21"/>
      <c r="C54" s="22"/>
      <c r="E54" s="23"/>
      <c r="F54" s="24"/>
      <c r="G54" s="25"/>
      <c r="H54" s="26"/>
      <c r="I54" s="21"/>
    </row>
    <row r="55" spans="1:9" ht="15">
      <c r="A55" s="20"/>
      <c r="B55" s="27" t="s">
        <v>11</v>
      </c>
      <c r="C55" s="22"/>
      <c r="E55" s="23"/>
      <c r="F55" s="24"/>
      <c r="G55" s="25"/>
      <c r="H55" s="26"/>
      <c r="I55" s="21"/>
    </row>
    <row r="56" spans="1:9" ht="15">
      <c r="A56" s="20"/>
      <c r="B56" s="27" t="s">
        <v>12</v>
      </c>
      <c r="C56" s="22"/>
      <c r="E56" s="23"/>
      <c r="F56" s="24"/>
      <c r="G56" s="25">
        <f>IF(F56="","",F56-E56)</f>
      </c>
      <c r="H56" s="26"/>
      <c r="I56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SheetLayoutView="75" zoomScalePageLayoutView="0" workbookViewId="0" topLeftCell="A1">
      <selection activeCell="A1" sqref="A1:I22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6.125" style="0" customWidth="1"/>
    <col min="4" max="4" width="9.00390625" style="0" customWidth="1"/>
    <col min="5" max="5" width="11.625" style="0" customWidth="1"/>
    <col min="6" max="6" width="12.125" style="0" customWidth="1"/>
    <col min="7" max="7" width="12.75390625" style="0" customWidth="1"/>
    <col min="8" max="8" width="8.00390625" style="0" customWidth="1"/>
    <col min="9" max="9" width="6.75390625" style="0" customWidth="1"/>
  </cols>
  <sheetData>
    <row r="1" spans="1:9" ht="17.25" customHeight="1">
      <c r="A1" s="89" t="s">
        <v>93</v>
      </c>
      <c r="B1" s="89"/>
      <c r="C1" s="89"/>
      <c r="D1" s="91" t="s">
        <v>15</v>
      </c>
      <c r="E1" s="90" t="s">
        <v>26</v>
      </c>
      <c r="F1" s="90"/>
      <c r="G1" s="45" t="s">
        <v>27</v>
      </c>
      <c r="H1" s="2"/>
      <c r="I1" s="3"/>
    </row>
    <row r="2" spans="1:9" ht="15">
      <c r="A2" s="89"/>
      <c r="B2" s="89"/>
      <c r="C2" s="89"/>
      <c r="D2" s="91"/>
      <c r="E2" s="90"/>
      <c r="F2" s="90"/>
      <c r="G2" s="35" t="s">
        <v>0</v>
      </c>
      <c r="H2" s="5"/>
      <c r="I2" s="6"/>
    </row>
    <row r="3" spans="1:9" ht="45">
      <c r="A3" s="37"/>
      <c r="B3" s="37" t="s">
        <v>1</v>
      </c>
      <c r="C3" s="37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22.5" customHeight="1">
      <c r="A4" s="74">
        <v>1</v>
      </c>
      <c r="B4" s="60" t="s">
        <v>36</v>
      </c>
      <c r="C4" s="60" t="s">
        <v>34</v>
      </c>
      <c r="D4" s="61">
        <v>174</v>
      </c>
      <c r="E4" s="33">
        <v>0</v>
      </c>
      <c r="F4" s="33">
        <v>0.10561342592592593</v>
      </c>
      <c r="G4" s="75">
        <f aca="true" t="shared" si="0" ref="G4:G18">F4-E4</f>
        <v>0.10561342592592593</v>
      </c>
      <c r="H4" s="76">
        <v>1</v>
      </c>
      <c r="I4" s="44"/>
    </row>
    <row r="5" spans="1:9" ht="19.5" customHeight="1">
      <c r="A5" s="74">
        <v>2</v>
      </c>
      <c r="B5" s="60" t="s">
        <v>17</v>
      </c>
      <c r="C5" s="60" t="s">
        <v>66</v>
      </c>
      <c r="D5" s="61">
        <v>158</v>
      </c>
      <c r="E5" s="33">
        <v>0</v>
      </c>
      <c r="F5" s="33">
        <v>0.10645833333333332</v>
      </c>
      <c r="G5" s="75">
        <f t="shared" si="0"/>
        <v>0.10645833333333332</v>
      </c>
      <c r="H5" s="76">
        <v>2</v>
      </c>
      <c r="I5" s="44"/>
    </row>
    <row r="6" spans="1:9" ht="46.5" customHeight="1">
      <c r="A6" s="74">
        <v>3</v>
      </c>
      <c r="B6" s="60" t="s">
        <v>18</v>
      </c>
      <c r="C6" s="60" t="s">
        <v>10</v>
      </c>
      <c r="D6" s="61">
        <v>172</v>
      </c>
      <c r="E6" s="33">
        <v>0</v>
      </c>
      <c r="F6" s="33">
        <v>0.10819444444444444</v>
      </c>
      <c r="G6" s="75">
        <f t="shared" si="0"/>
        <v>0.10819444444444444</v>
      </c>
      <c r="H6" s="76">
        <v>3</v>
      </c>
      <c r="I6" s="44"/>
    </row>
    <row r="7" spans="1:9" ht="18.75" customHeight="1">
      <c r="A7" s="74">
        <v>4</v>
      </c>
      <c r="B7" s="60" t="s">
        <v>57</v>
      </c>
      <c r="C7" s="60" t="s">
        <v>50</v>
      </c>
      <c r="D7" s="61">
        <v>102</v>
      </c>
      <c r="E7" s="33">
        <v>0</v>
      </c>
      <c r="F7" s="33">
        <v>0.11091435185185185</v>
      </c>
      <c r="G7" s="75">
        <f t="shared" si="0"/>
        <v>0.11091435185185185</v>
      </c>
      <c r="H7" s="76">
        <v>4</v>
      </c>
      <c r="I7" s="44"/>
    </row>
    <row r="8" spans="1:9" ht="18.75" customHeight="1">
      <c r="A8" s="74">
        <v>5</v>
      </c>
      <c r="B8" s="60" t="s">
        <v>19</v>
      </c>
      <c r="C8" s="60" t="s">
        <v>66</v>
      </c>
      <c r="D8" s="61">
        <v>444</v>
      </c>
      <c r="E8" s="33">
        <v>0</v>
      </c>
      <c r="F8" s="33">
        <v>0.11527777777777777</v>
      </c>
      <c r="G8" s="75">
        <f t="shared" si="0"/>
        <v>0.11527777777777777</v>
      </c>
      <c r="H8" s="76">
        <v>5</v>
      </c>
      <c r="I8" s="44"/>
    </row>
    <row r="9" spans="1:9" ht="21" customHeight="1">
      <c r="A9" s="74">
        <v>6</v>
      </c>
      <c r="B9" s="60" t="s">
        <v>40</v>
      </c>
      <c r="C9" s="60" t="s">
        <v>39</v>
      </c>
      <c r="D9" s="61">
        <v>197</v>
      </c>
      <c r="E9" s="33">
        <v>0</v>
      </c>
      <c r="F9" s="33">
        <v>0.11900462962962964</v>
      </c>
      <c r="G9" s="75">
        <f t="shared" si="0"/>
        <v>0.11900462962962964</v>
      </c>
      <c r="H9" s="76">
        <v>6</v>
      </c>
      <c r="I9" s="44"/>
    </row>
    <row r="10" spans="1:9" ht="21" customHeight="1">
      <c r="A10" s="74">
        <v>7</v>
      </c>
      <c r="B10" s="60" t="s">
        <v>32</v>
      </c>
      <c r="C10" s="60" t="s">
        <v>29</v>
      </c>
      <c r="D10" s="61">
        <v>83</v>
      </c>
      <c r="E10" s="33">
        <v>0</v>
      </c>
      <c r="F10" s="33">
        <v>0.11916666666666666</v>
      </c>
      <c r="G10" s="75">
        <f t="shared" si="0"/>
        <v>0.11916666666666666</v>
      </c>
      <c r="H10" s="76">
        <v>7</v>
      </c>
      <c r="I10" s="44"/>
    </row>
    <row r="11" spans="1:9" ht="19.5" customHeight="1">
      <c r="A11" s="74">
        <v>8</v>
      </c>
      <c r="B11" s="77" t="s">
        <v>58</v>
      </c>
      <c r="C11" s="77" t="s">
        <v>50</v>
      </c>
      <c r="D11" s="61">
        <v>101</v>
      </c>
      <c r="E11" s="33">
        <v>0</v>
      </c>
      <c r="F11" s="33">
        <v>0.12015046296296296</v>
      </c>
      <c r="G11" s="75">
        <f t="shared" si="0"/>
        <v>0.12015046296296296</v>
      </c>
      <c r="H11" s="76">
        <v>8</v>
      </c>
      <c r="I11" s="44"/>
    </row>
    <row r="12" spans="1:9" ht="18.75">
      <c r="A12" s="74">
        <v>9</v>
      </c>
      <c r="B12" s="60" t="s">
        <v>54</v>
      </c>
      <c r="C12" s="60" t="s">
        <v>50</v>
      </c>
      <c r="D12" s="61">
        <v>183</v>
      </c>
      <c r="E12" s="33">
        <v>0</v>
      </c>
      <c r="F12" s="33">
        <v>0.12025462962962963</v>
      </c>
      <c r="G12" s="75">
        <f t="shared" si="0"/>
        <v>0.12025462962962963</v>
      </c>
      <c r="H12" s="76">
        <v>9</v>
      </c>
      <c r="I12" s="44"/>
    </row>
    <row r="13" spans="1:9" ht="37.5">
      <c r="A13" s="74">
        <v>10</v>
      </c>
      <c r="B13" s="60" t="s">
        <v>37</v>
      </c>
      <c r="C13" s="60" t="s">
        <v>71</v>
      </c>
      <c r="D13" s="61">
        <v>198</v>
      </c>
      <c r="E13" s="33">
        <v>0</v>
      </c>
      <c r="F13" s="33">
        <v>0.12398148148148147</v>
      </c>
      <c r="G13" s="75">
        <f t="shared" si="0"/>
        <v>0.12398148148148147</v>
      </c>
      <c r="H13" s="76">
        <v>10</v>
      </c>
      <c r="I13" s="44"/>
    </row>
    <row r="14" spans="1:9" ht="18.75">
      <c r="A14" s="74">
        <v>11</v>
      </c>
      <c r="B14" s="60" t="s">
        <v>16</v>
      </c>
      <c r="C14" s="60" t="s">
        <v>9</v>
      </c>
      <c r="D14" s="61">
        <v>190</v>
      </c>
      <c r="E14" s="33">
        <v>0</v>
      </c>
      <c r="F14" s="33">
        <v>0.12899305555555554</v>
      </c>
      <c r="G14" s="75">
        <f t="shared" si="0"/>
        <v>0.12899305555555554</v>
      </c>
      <c r="H14" s="76">
        <v>11</v>
      </c>
      <c r="I14" s="44"/>
    </row>
    <row r="15" spans="1:9" ht="18.75">
      <c r="A15" s="74">
        <v>12</v>
      </c>
      <c r="B15" s="77" t="s">
        <v>49</v>
      </c>
      <c r="C15" s="77" t="s">
        <v>50</v>
      </c>
      <c r="D15" s="61">
        <v>186</v>
      </c>
      <c r="E15" s="33">
        <v>0</v>
      </c>
      <c r="F15" s="33">
        <v>0.13074074074074074</v>
      </c>
      <c r="G15" s="75">
        <f t="shared" si="0"/>
        <v>0.13074074074074074</v>
      </c>
      <c r="H15" s="76">
        <v>12</v>
      </c>
      <c r="I15" s="44"/>
    </row>
    <row r="16" spans="1:9" ht="18.75">
      <c r="A16" s="74">
        <v>13</v>
      </c>
      <c r="B16" s="60" t="s">
        <v>70</v>
      </c>
      <c r="C16" s="60" t="s">
        <v>10</v>
      </c>
      <c r="D16" s="61">
        <v>163</v>
      </c>
      <c r="E16" s="33">
        <v>0</v>
      </c>
      <c r="F16" s="33">
        <v>0.13091435185185185</v>
      </c>
      <c r="G16" s="75">
        <f t="shared" si="0"/>
        <v>0.13091435185185185</v>
      </c>
      <c r="H16" s="76">
        <v>13</v>
      </c>
      <c r="I16" s="16"/>
    </row>
    <row r="17" spans="1:9" ht="18.75">
      <c r="A17" s="74">
        <v>14</v>
      </c>
      <c r="B17" s="60" t="s">
        <v>20</v>
      </c>
      <c r="C17" s="60" t="s">
        <v>10</v>
      </c>
      <c r="D17" s="61">
        <v>176</v>
      </c>
      <c r="E17" s="33">
        <v>0</v>
      </c>
      <c r="F17" s="33">
        <v>0.13431712962962963</v>
      </c>
      <c r="G17" s="75">
        <f t="shared" si="0"/>
        <v>0.13431712962962963</v>
      </c>
      <c r="H17" s="76">
        <v>14</v>
      </c>
      <c r="I17" s="16"/>
    </row>
    <row r="18" spans="1:9" ht="18.75">
      <c r="A18" s="74">
        <v>15</v>
      </c>
      <c r="B18" s="60" t="s">
        <v>76</v>
      </c>
      <c r="C18" s="60" t="s">
        <v>10</v>
      </c>
      <c r="D18" s="61">
        <v>157</v>
      </c>
      <c r="E18" s="33">
        <v>0</v>
      </c>
      <c r="F18" s="33">
        <v>0</v>
      </c>
      <c r="G18" s="75">
        <f t="shared" si="0"/>
        <v>0</v>
      </c>
      <c r="H18" s="82" t="s">
        <v>77</v>
      </c>
      <c r="I18" s="16"/>
    </row>
    <row r="19" spans="1:9" ht="15.75">
      <c r="A19" s="53"/>
      <c r="B19" s="49"/>
      <c r="C19" s="49"/>
      <c r="D19" s="50"/>
      <c r="E19" s="12"/>
      <c r="F19" s="13"/>
      <c r="G19" s="14"/>
      <c r="H19" s="15"/>
      <c r="I19" s="16"/>
    </row>
    <row r="20" spans="1:9" ht="15.75">
      <c r="A20" s="53"/>
      <c r="B20" s="49"/>
      <c r="C20" s="49"/>
      <c r="D20" s="50"/>
      <c r="E20" s="12"/>
      <c r="F20" s="13"/>
      <c r="G20" s="14"/>
      <c r="H20" s="15"/>
      <c r="I20" s="16"/>
    </row>
    <row r="21" spans="1:9" ht="15">
      <c r="A21" s="53"/>
      <c r="B21" s="18" t="s">
        <v>88</v>
      </c>
      <c r="C21" s="19" t="s">
        <v>90</v>
      </c>
      <c r="D21" s="50"/>
      <c r="E21" s="12"/>
      <c r="F21" s="13"/>
      <c r="G21" s="14"/>
      <c r="H21" s="15"/>
      <c r="I21" s="16"/>
    </row>
    <row r="22" spans="1:9" ht="15">
      <c r="A22" s="53"/>
      <c r="B22" s="18" t="s">
        <v>89</v>
      </c>
      <c r="C22" s="19" t="s">
        <v>91</v>
      </c>
      <c r="D22" s="50"/>
      <c r="E22" s="12"/>
      <c r="F22" s="13"/>
      <c r="G22" s="14"/>
      <c r="H22" s="15"/>
      <c r="I22" s="16"/>
    </row>
    <row r="23" spans="1:9" ht="15">
      <c r="A23" s="51"/>
      <c r="B23" s="55"/>
      <c r="C23" s="48"/>
      <c r="D23" s="11"/>
      <c r="E23" s="12"/>
      <c r="F23" s="13"/>
      <c r="G23" s="14"/>
      <c r="H23" s="15"/>
      <c r="I23" s="16"/>
    </row>
    <row r="24" spans="1:9" ht="15">
      <c r="A24" s="17"/>
      <c r="B24" s="18"/>
      <c r="C24" s="11"/>
      <c r="D24" s="11"/>
      <c r="E24" s="12"/>
      <c r="F24" s="13"/>
      <c r="G24" s="14"/>
      <c r="H24" s="15"/>
      <c r="I24" s="16"/>
    </row>
    <row r="25" spans="1:9" ht="15">
      <c r="A25" s="17"/>
      <c r="B25" s="18"/>
      <c r="C25" s="11"/>
      <c r="D25" s="11"/>
      <c r="E25" s="12"/>
      <c r="F25" s="13"/>
      <c r="G25" s="14"/>
      <c r="H25" s="15"/>
      <c r="I25" s="16"/>
    </row>
    <row r="26" spans="1:9" ht="15">
      <c r="A26" s="17"/>
      <c r="B26" s="18"/>
      <c r="C26" s="11"/>
      <c r="D26" s="11"/>
      <c r="E26" s="12"/>
      <c r="F26" s="13"/>
      <c r="G26" s="14"/>
      <c r="H26" s="15"/>
      <c r="I26" s="16"/>
    </row>
    <row r="27" spans="1:9" ht="15">
      <c r="A27" s="17">
        <f>A26+1</f>
        <v>1</v>
      </c>
      <c r="B27" s="18"/>
      <c r="C27" s="11"/>
      <c r="D27" s="11"/>
      <c r="E27" s="12"/>
      <c r="F27" s="13"/>
      <c r="G27" s="14"/>
      <c r="H27" s="15"/>
      <c r="I27" s="16"/>
    </row>
    <row r="28" spans="1:9" ht="15">
      <c r="A28" s="17">
        <f>A27+1</f>
        <v>2</v>
      </c>
      <c r="B28" s="18"/>
      <c r="C28" s="11"/>
      <c r="D28" s="11"/>
      <c r="E28" s="12"/>
      <c r="F28" s="13"/>
      <c r="G28" s="14"/>
      <c r="H28" s="15"/>
      <c r="I28" s="16"/>
    </row>
    <row r="29" spans="1:9" ht="15">
      <c r="A29" s="17">
        <f>A28+1</f>
        <v>3</v>
      </c>
      <c r="B29" s="18"/>
      <c r="C29" s="11"/>
      <c r="D29" s="11"/>
      <c r="E29" s="12"/>
      <c r="F29" s="13"/>
      <c r="G29" s="14"/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/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/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/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>F33-E33</f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>F34-E34</f>
        <v>0</v>
      </c>
      <c r="H34" s="15"/>
      <c r="I34" s="16"/>
    </row>
    <row r="35" spans="1:9" ht="15">
      <c r="A35" s="17"/>
      <c r="B35" s="18"/>
      <c r="C35" s="11"/>
      <c r="D35" s="19"/>
      <c r="E35" s="12"/>
      <c r="F35" s="13"/>
      <c r="G35" s="14">
        <f>F35-E35</f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aca="true" t="shared" si="1" ref="G36:G45">F36-E36</f>
        <v>0</v>
      </c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>
        <f t="shared" si="1"/>
        <v>0</v>
      </c>
      <c r="H37" s="15"/>
      <c r="I37" s="16"/>
    </row>
    <row r="38" spans="1:9" ht="15">
      <c r="A38" s="17"/>
      <c r="B38" s="18"/>
      <c r="C38" s="19"/>
      <c r="D38" s="19"/>
      <c r="E38" s="12"/>
      <c r="F38" s="13"/>
      <c r="G38" s="14">
        <f t="shared" si="1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1"/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 t="shared" si="1"/>
        <v>0</v>
      </c>
      <c r="H40" s="15"/>
      <c r="I40" s="16"/>
    </row>
    <row r="41" spans="1:9" ht="15">
      <c r="A41" s="17"/>
      <c r="B41" s="18"/>
      <c r="C41" s="11"/>
      <c r="D41" s="11"/>
      <c r="E41" s="12"/>
      <c r="F41" s="13"/>
      <c r="G41" s="14">
        <f t="shared" si="1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1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1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1"/>
        <v>0</v>
      </c>
      <c r="H44" s="15"/>
      <c r="I44" s="16"/>
    </row>
    <row r="45" spans="1:9" ht="15">
      <c r="A45" s="17"/>
      <c r="B45" s="18"/>
      <c r="C45" s="18"/>
      <c r="D45" s="11"/>
      <c r="E45" s="12"/>
      <c r="F45" s="13"/>
      <c r="G45" s="14">
        <f t="shared" si="1"/>
        <v>0</v>
      </c>
      <c r="H45" s="15"/>
      <c r="I45" s="16"/>
    </row>
    <row r="46" spans="1:9" ht="15">
      <c r="A46" s="20"/>
      <c r="B46" s="21"/>
      <c r="C46" s="22"/>
      <c r="E46" s="23"/>
      <c r="F46" s="24"/>
      <c r="G46" s="25"/>
      <c r="H46" s="26"/>
      <c r="I46" s="21"/>
    </row>
    <row r="47" spans="1:9" ht="15">
      <c r="A47" s="20"/>
      <c r="B47" s="27" t="s">
        <v>11</v>
      </c>
      <c r="C47" s="22"/>
      <c r="E47" s="23"/>
      <c r="F47" s="24"/>
      <c r="G47" s="25"/>
      <c r="H47" s="26"/>
      <c r="I47" s="21"/>
    </row>
    <row r="48" spans="1:9" ht="15">
      <c r="A48" s="20"/>
      <c r="B48" s="27" t="s">
        <v>12</v>
      </c>
      <c r="C48" s="22"/>
      <c r="E48" s="23"/>
      <c r="F48" s="24"/>
      <c r="G48" s="25">
        <f>IF(F48="","",F48-E48)</f>
      </c>
      <c r="H48" s="26"/>
      <c r="I48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75" zoomScaleSheetLayoutView="75" zoomScalePageLayoutView="0" workbookViewId="0" topLeftCell="A1">
      <selection activeCell="A1" sqref="A1:I14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32.375" style="0" customWidth="1"/>
    <col min="4" max="4" width="9.625" style="0" customWidth="1"/>
    <col min="5" max="5" width="11.125" style="0" customWidth="1"/>
    <col min="6" max="6" width="11.00390625" style="0" customWidth="1"/>
    <col min="7" max="7" width="12.25390625" style="0" customWidth="1"/>
    <col min="9" max="9" width="8.00390625" style="0" customWidth="1"/>
  </cols>
  <sheetData>
    <row r="1" spans="1:9" ht="15" customHeight="1">
      <c r="A1" s="89" t="s">
        <v>93</v>
      </c>
      <c r="B1" s="89"/>
      <c r="C1" s="89"/>
      <c r="D1" s="91" t="s">
        <v>15</v>
      </c>
      <c r="E1" s="90" t="s">
        <v>92</v>
      </c>
      <c r="F1" s="90"/>
      <c r="G1" s="59" t="s">
        <v>22</v>
      </c>
      <c r="H1" s="2"/>
      <c r="I1" s="3"/>
    </row>
    <row r="2" spans="1:9" ht="15">
      <c r="A2" s="89"/>
      <c r="B2" s="89"/>
      <c r="C2" s="89"/>
      <c r="D2" s="91"/>
      <c r="E2" s="90"/>
      <c r="F2" s="90"/>
      <c r="G2" s="35" t="s">
        <v>0</v>
      </c>
      <c r="H2" s="5"/>
      <c r="I2" s="6"/>
    </row>
    <row r="3" spans="1:9" s="28" customFormat="1" ht="45" customHeight="1">
      <c r="A3" s="36" t="s">
        <v>13</v>
      </c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7" t="s">
        <v>8</v>
      </c>
    </row>
    <row r="4" spans="1:9" ht="21.75" customHeight="1">
      <c r="A4" s="39">
        <v>1</v>
      </c>
      <c r="B4" s="40" t="s">
        <v>31</v>
      </c>
      <c r="C4" s="41" t="s">
        <v>29</v>
      </c>
      <c r="D4" s="41">
        <v>200</v>
      </c>
      <c r="E4" s="42">
        <v>0</v>
      </c>
      <c r="F4" s="13">
        <v>0.11329861111111111</v>
      </c>
      <c r="G4" s="34">
        <f aca="true" t="shared" si="0" ref="G4:G9">F4-E4</f>
        <v>0.11329861111111111</v>
      </c>
      <c r="H4" s="43">
        <v>1</v>
      </c>
      <c r="I4" s="16"/>
    </row>
    <row r="5" spans="1:9" ht="21.75" customHeight="1">
      <c r="A5" s="39">
        <v>2</v>
      </c>
      <c r="B5" s="40" t="s">
        <v>38</v>
      </c>
      <c r="C5" s="79" t="s">
        <v>75</v>
      </c>
      <c r="D5" s="41">
        <v>103</v>
      </c>
      <c r="E5" s="42">
        <v>0</v>
      </c>
      <c r="F5" s="13">
        <v>0.12144675925925925</v>
      </c>
      <c r="G5" s="34">
        <f t="shared" si="0"/>
        <v>0.12144675925925925</v>
      </c>
      <c r="H5" s="43">
        <v>2</v>
      </c>
      <c r="I5" s="16"/>
    </row>
    <row r="6" spans="1:9" ht="29.25" customHeight="1">
      <c r="A6" s="39">
        <v>5</v>
      </c>
      <c r="B6" s="40" t="s">
        <v>64</v>
      </c>
      <c r="C6" s="41" t="s">
        <v>62</v>
      </c>
      <c r="D6" s="41">
        <v>168</v>
      </c>
      <c r="E6" s="42">
        <v>0</v>
      </c>
      <c r="F6" s="13">
        <v>0.13292824074074075</v>
      </c>
      <c r="G6" s="34">
        <f t="shared" si="0"/>
        <v>0.13292824074074075</v>
      </c>
      <c r="H6" s="43">
        <v>3</v>
      </c>
      <c r="I6" s="16"/>
    </row>
    <row r="7" spans="1:9" ht="21" customHeight="1">
      <c r="A7" s="39">
        <v>6</v>
      </c>
      <c r="B7" s="40" t="s">
        <v>67</v>
      </c>
      <c r="C7" s="41" t="s">
        <v>62</v>
      </c>
      <c r="D7" s="41">
        <v>167</v>
      </c>
      <c r="E7" s="42">
        <v>0</v>
      </c>
      <c r="F7" s="13">
        <v>0.1332523148148148</v>
      </c>
      <c r="G7" s="34">
        <f t="shared" si="0"/>
        <v>0.1332523148148148</v>
      </c>
      <c r="H7" s="43">
        <v>4</v>
      </c>
      <c r="I7" s="16"/>
    </row>
    <row r="8" spans="1:9" ht="21.75" customHeight="1">
      <c r="A8" s="39">
        <v>3</v>
      </c>
      <c r="B8" s="40" t="s">
        <v>21</v>
      </c>
      <c r="C8" s="80" t="s">
        <v>10</v>
      </c>
      <c r="D8" s="41">
        <v>178</v>
      </c>
      <c r="E8" s="42">
        <v>0</v>
      </c>
      <c r="F8" s="13">
        <v>0.13863425925925926</v>
      </c>
      <c r="G8" s="34">
        <f t="shared" si="0"/>
        <v>0.13863425925925926</v>
      </c>
      <c r="H8" s="43">
        <v>5</v>
      </c>
      <c r="I8" s="16"/>
    </row>
    <row r="9" spans="1:9" ht="21.75" customHeight="1">
      <c r="A9" s="39">
        <v>4</v>
      </c>
      <c r="B9" s="40" t="s">
        <v>80</v>
      </c>
      <c r="C9" s="41" t="s">
        <v>62</v>
      </c>
      <c r="D9" s="41">
        <v>170</v>
      </c>
      <c r="E9" s="42">
        <v>0</v>
      </c>
      <c r="F9" s="13">
        <v>0.1413425925925926</v>
      </c>
      <c r="G9" s="34">
        <f t="shared" si="0"/>
        <v>0.1413425925925926</v>
      </c>
      <c r="H9" s="43">
        <v>6</v>
      </c>
      <c r="I9" s="16"/>
    </row>
    <row r="10" spans="1:9" ht="21.75" customHeight="1">
      <c r="A10" s="39"/>
      <c r="B10" s="40"/>
      <c r="C10" s="80"/>
      <c r="D10" s="41"/>
      <c r="E10" s="42"/>
      <c r="F10" s="13"/>
      <c r="G10" s="34"/>
      <c r="H10" s="43"/>
      <c r="I10" s="16"/>
    </row>
    <row r="11" spans="1:9" ht="21.75" customHeight="1">
      <c r="A11" s="39"/>
      <c r="B11" s="40"/>
      <c r="C11" s="41"/>
      <c r="D11" s="41"/>
      <c r="E11" s="42"/>
      <c r="F11" s="13"/>
      <c r="G11" s="34"/>
      <c r="H11" s="43"/>
      <c r="I11" s="16"/>
    </row>
    <row r="12" spans="1:9" ht="24" customHeight="1">
      <c r="A12" s="39"/>
      <c r="B12" s="18" t="s">
        <v>88</v>
      </c>
      <c r="C12" s="19" t="s">
        <v>90</v>
      </c>
      <c r="D12" s="41"/>
      <c r="E12" s="42"/>
      <c r="F12" s="13"/>
      <c r="G12" s="34"/>
      <c r="H12" s="43"/>
      <c r="I12" s="16"/>
    </row>
    <row r="13" spans="1:9" ht="21.75" customHeight="1">
      <c r="A13" s="39"/>
      <c r="B13" s="18" t="s">
        <v>89</v>
      </c>
      <c r="C13" s="19" t="s">
        <v>91</v>
      </c>
      <c r="D13" s="41"/>
      <c r="E13" s="42"/>
      <c r="F13" s="13"/>
      <c r="G13" s="34"/>
      <c r="H13" s="43"/>
      <c r="I13" s="16"/>
    </row>
    <row r="14" spans="1:9" ht="22.5" customHeight="1">
      <c r="A14" s="39"/>
      <c r="B14" s="40"/>
      <c r="C14" s="41"/>
      <c r="D14" s="41"/>
      <c r="E14" s="42"/>
      <c r="F14" s="13"/>
      <c r="G14" s="34"/>
      <c r="H14" s="43"/>
      <c r="I14" s="16"/>
    </row>
    <row r="15" spans="1:9" ht="21" customHeight="1">
      <c r="A15" s="39"/>
      <c r="B15" s="40"/>
      <c r="C15" s="41"/>
      <c r="D15" s="41"/>
      <c r="E15" s="42"/>
      <c r="F15" s="13"/>
      <c r="G15" s="34"/>
      <c r="H15" s="43"/>
      <c r="I15" s="16"/>
    </row>
    <row r="16" spans="1:9" ht="15">
      <c r="A16" s="39"/>
      <c r="B16" s="40"/>
      <c r="C16" s="41"/>
      <c r="D16" s="41"/>
      <c r="E16" s="42"/>
      <c r="F16" s="13"/>
      <c r="G16" s="34"/>
      <c r="H16" s="43"/>
      <c r="I16" s="16"/>
    </row>
    <row r="17" spans="1:9" ht="15">
      <c r="A17" s="39"/>
      <c r="B17" s="40"/>
      <c r="C17" s="41"/>
      <c r="D17" s="41"/>
      <c r="E17" s="42"/>
      <c r="F17" s="13"/>
      <c r="G17" s="34"/>
      <c r="H17" s="43"/>
      <c r="I17" s="16"/>
    </row>
    <row r="18" spans="1:9" ht="15">
      <c r="A18" s="39"/>
      <c r="B18" s="40"/>
      <c r="C18" s="40"/>
      <c r="D18" s="41"/>
      <c r="E18" s="42"/>
      <c r="F18" s="13"/>
      <c r="G18" s="34"/>
      <c r="H18" s="43"/>
      <c r="I18" s="16"/>
    </row>
    <row r="19" spans="1:9" ht="15">
      <c r="A19" s="39"/>
      <c r="B19" s="40" t="s">
        <v>30</v>
      </c>
      <c r="C19" s="40"/>
      <c r="D19" s="41"/>
      <c r="E19" s="42"/>
      <c r="F19" s="13"/>
      <c r="G19" s="34"/>
      <c r="H19" s="43"/>
      <c r="I19" s="16"/>
    </row>
    <row r="20" spans="1:9" ht="15">
      <c r="A20" s="39"/>
      <c r="B20" s="40"/>
      <c r="C20" s="40"/>
      <c r="D20" s="41"/>
      <c r="E20" s="42"/>
      <c r="F20" s="13"/>
      <c r="G20" s="34"/>
      <c r="H20" s="43"/>
      <c r="I20" s="16"/>
    </row>
    <row r="21" spans="1:9" ht="15">
      <c r="A21" s="39"/>
      <c r="B21" s="40"/>
      <c r="C21" s="40"/>
      <c r="D21" s="41"/>
      <c r="E21" s="42">
        <v>0</v>
      </c>
      <c r="F21" s="13">
        <v>0</v>
      </c>
      <c r="G21" s="34">
        <f aca="true" t="shared" si="1" ref="G12:G33">F21-E21</f>
        <v>0</v>
      </c>
      <c r="H21" s="43"/>
      <c r="I21" s="16"/>
    </row>
    <row r="22" spans="1:9" ht="15">
      <c r="A22" s="39"/>
      <c r="B22" s="40"/>
      <c r="C22" s="40"/>
      <c r="D22" s="41"/>
      <c r="E22" s="42">
        <v>0</v>
      </c>
      <c r="F22" s="13">
        <v>0</v>
      </c>
      <c r="G22" s="34">
        <f t="shared" si="1"/>
        <v>0</v>
      </c>
      <c r="H22" s="43"/>
      <c r="I22" s="16"/>
    </row>
    <row r="23" spans="1:9" ht="15">
      <c r="A23" s="39"/>
      <c r="B23" s="40"/>
      <c r="C23" s="40"/>
      <c r="D23" s="41"/>
      <c r="E23" s="42">
        <v>0</v>
      </c>
      <c r="F23" s="13">
        <v>0</v>
      </c>
      <c r="G23" s="34">
        <f t="shared" si="1"/>
        <v>0</v>
      </c>
      <c r="H23" s="43"/>
      <c r="I23" s="16"/>
    </row>
    <row r="24" spans="1:9" ht="15">
      <c r="A24" s="39"/>
      <c r="B24" s="40"/>
      <c r="C24" s="40"/>
      <c r="D24" s="41"/>
      <c r="E24" s="42">
        <v>0</v>
      </c>
      <c r="F24" s="13">
        <v>0</v>
      </c>
      <c r="G24" s="34">
        <f t="shared" si="1"/>
        <v>0</v>
      </c>
      <c r="H24" s="43"/>
      <c r="I24" s="16"/>
    </row>
    <row r="25" spans="1:9" ht="15">
      <c r="A25" s="39"/>
      <c r="B25" s="40"/>
      <c r="C25" s="40"/>
      <c r="D25" s="41"/>
      <c r="E25" s="42">
        <v>0</v>
      </c>
      <c r="F25" s="13">
        <v>0</v>
      </c>
      <c r="G25" s="34">
        <f t="shared" si="1"/>
        <v>0</v>
      </c>
      <c r="H25" s="43"/>
      <c r="I25" s="16"/>
    </row>
    <row r="26" spans="1:9" ht="15">
      <c r="A26" s="39"/>
      <c r="B26" s="40"/>
      <c r="C26" s="40"/>
      <c r="D26" s="41"/>
      <c r="E26" s="42">
        <v>0</v>
      </c>
      <c r="F26" s="13">
        <v>0</v>
      </c>
      <c r="G26" s="34">
        <f t="shared" si="1"/>
        <v>0</v>
      </c>
      <c r="H26" s="43"/>
      <c r="I26" s="16"/>
    </row>
    <row r="27" spans="1:9" ht="15">
      <c r="A27" s="39"/>
      <c r="B27" s="40"/>
      <c r="C27" s="40"/>
      <c r="D27" s="41"/>
      <c r="E27" s="42">
        <v>0</v>
      </c>
      <c r="F27" s="13">
        <v>0</v>
      </c>
      <c r="G27" s="34">
        <f t="shared" si="1"/>
        <v>0</v>
      </c>
      <c r="H27" s="43"/>
      <c r="I27" s="16"/>
    </row>
    <row r="28" spans="1:9" ht="15">
      <c r="A28" s="39"/>
      <c r="B28" s="40"/>
      <c r="C28" s="40"/>
      <c r="D28" s="41"/>
      <c r="E28" s="42">
        <v>0</v>
      </c>
      <c r="F28" s="13">
        <v>0</v>
      </c>
      <c r="G28" s="34">
        <f t="shared" si="1"/>
        <v>0</v>
      </c>
      <c r="H28" s="43"/>
      <c r="I28" s="16"/>
    </row>
    <row r="29" spans="1:9" ht="15">
      <c r="A29" s="39"/>
      <c r="B29" s="40"/>
      <c r="C29" s="40"/>
      <c r="D29" s="41"/>
      <c r="E29" s="42">
        <v>0</v>
      </c>
      <c r="F29" s="13">
        <v>0</v>
      </c>
      <c r="G29" s="34">
        <f t="shared" si="1"/>
        <v>0</v>
      </c>
      <c r="H29" s="43"/>
      <c r="I29" s="16"/>
    </row>
    <row r="30" spans="1:9" ht="15">
      <c r="A30" s="39"/>
      <c r="B30" s="40"/>
      <c r="C30" s="40"/>
      <c r="D30" s="41"/>
      <c r="E30" s="42">
        <v>0</v>
      </c>
      <c r="F30" s="13">
        <v>0</v>
      </c>
      <c r="G30" s="34">
        <f t="shared" si="1"/>
        <v>0</v>
      </c>
      <c r="H30" s="43"/>
      <c r="I30" s="16"/>
    </row>
    <row r="31" spans="1:9" ht="15">
      <c r="A31" s="39"/>
      <c r="B31" s="40"/>
      <c r="C31" s="40"/>
      <c r="D31" s="41"/>
      <c r="E31" s="42">
        <v>0</v>
      </c>
      <c r="F31" s="13">
        <v>0</v>
      </c>
      <c r="G31" s="34">
        <f t="shared" si="1"/>
        <v>0</v>
      </c>
      <c r="H31" s="43"/>
      <c r="I31" s="16"/>
    </row>
    <row r="32" spans="1:9" ht="15">
      <c r="A32" s="39"/>
      <c r="B32" s="40"/>
      <c r="C32" s="40"/>
      <c r="D32" s="41"/>
      <c r="E32" s="42">
        <v>0</v>
      </c>
      <c r="F32" s="13">
        <v>0</v>
      </c>
      <c r="G32" s="34">
        <f t="shared" si="1"/>
        <v>0</v>
      </c>
      <c r="H32" s="43"/>
      <c r="I32" s="16"/>
    </row>
    <row r="33" spans="1:9" ht="15">
      <c r="A33" s="39"/>
      <c r="B33" s="40"/>
      <c r="C33" s="40"/>
      <c r="D33" s="41"/>
      <c r="E33" s="42">
        <v>0</v>
      </c>
      <c r="F33" s="13">
        <v>0</v>
      </c>
      <c r="G33" s="34">
        <f t="shared" si="1"/>
        <v>0</v>
      </c>
      <c r="H33" s="43"/>
      <c r="I33" s="16"/>
    </row>
    <row r="34" spans="1:9" ht="15">
      <c r="A34" s="39"/>
      <c r="B34" s="40"/>
      <c r="C34" s="40"/>
      <c r="D34" s="41"/>
      <c r="E34" s="42">
        <v>0</v>
      </c>
      <c r="F34" s="13">
        <v>0</v>
      </c>
      <c r="G34" s="34">
        <f aca="true" t="shared" si="2" ref="G34:G47">F34-E34</f>
        <v>0</v>
      </c>
      <c r="H34" s="43"/>
      <c r="I34" s="16"/>
    </row>
    <row r="35" spans="1:9" ht="15">
      <c r="A35" s="39"/>
      <c r="B35" s="40"/>
      <c r="C35" s="40"/>
      <c r="D35" s="41"/>
      <c r="E35" s="42">
        <v>0</v>
      </c>
      <c r="F35" s="13">
        <v>0</v>
      </c>
      <c r="G35" s="34">
        <f t="shared" si="2"/>
        <v>0</v>
      </c>
      <c r="H35" s="43"/>
      <c r="I35" s="16"/>
    </row>
    <row r="36" spans="1:9" ht="15">
      <c r="A36" s="39"/>
      <c r="B36" s="40"/>
      <c r="C36" s="40"/>
      <c r="D36" s="41"/>
      <c r="E36" s="42">
        <v>0</v>
      </c>
      <c r="F36" s="13">
        <v>0</v>
      </c>
      <c r="G36" s="34">
        <f t="shared" si="2"/>
        <v>0</v>
      </c>
      <c r="H36" s="43"/>
      <c r="I36" s="16"/>
    </row>
    <row r="37" spans="1:9" ht="15">
      <c r="A37" s="39"/>
      <c r="B37" s="40"/>
      <c r="C37" s="40"/>
      <c r="D37" s="41"/>
      <c r="E37" s="42">
        <v>0</v>
      </c>
      <c r="F37" s="42">
        <v>0</v>
      </c>
      <c r="G37" s="34">
        <f t="shared" si="2"/>
        <v>0</v>
      </c>
      <c r="H37" s="43"/>
      <c r="I37" s="16"/>
    </row>
    <row r="38" spans="1:9" ht="15">
      <c r="A38" s="39"/>
      <c r="B38" s="40"/>
      <c r="C38" s="40"/>
      <c r="D38" s="41"/>
      <c r="E38" s="42">
        <v>0</v>
      </c>
      <c r="F38" s="42">
        <v>0</v>
      </c>
      <c r="G38" s="34">
        <f t="shared" si="2"/>
        <v>0</v>
      </c>
      <c r="H38" s="43"/>
      <c r="I38" s="16"/>
    </row>
    <row r="39" spans="1:9" ht="15">
      <c r="A39" s="17"/>
      <c r="B39" s="18"/>
      <c r="C39" s="18"/>
      <c r="D39" s="11"/>
      <c r="E39" s="42">
        <v>0</v>
      </c>
      <c r="F39" s="42">
        <v>0</v>
      </c>
      <c r="G39" s="14">
        <f t="shared" si="2"/>
        <v>0</v>
      </c>
      <c r="H39" s="15"/>
      <c r="I39" s="16"/>
    </row>
    <row r="40" spans="1:9" ht="15">
      <c r="A40" s="17"/>
      <c r="B40" s="18"/>
      <c r="C40" s="18"/>
      <c r="D40" s="11"/>
      <c r="E40" s="42">
        <v>0</v>
      </c>
      <c r="F40" s="42">
        <v>0</v>
      </c>
      <c r="G40" s="14">
        <f t="shared" si="2"/>
        <v>0</v>
      </c>
      <c r="H40" s="15"/>
      <c r="I40" s="16"/>
    </row>
    <row r="41" spans="1:9" ht="15">
      <c r="A41" s="17"/>
      <c r="B41" s="18"/>
      <c r="C41" s="18"/>
      <c r="D41" s="11"/>
      <c r="E41" s="42">
        <v>0</v>
      </c>
      <c r="F41" s="42">
        <v>0</v>
      </c>
      <c r="G41" s="14">
        <f t="shared" si="2"/>
        <v>0</v>
      </c>
      <c r="H41" s="15"/>
      <c r="I41" s="16"/>
    </row>
    <row r="42" spans="1:9" ht="15">
      <c r="A42" s="17"/>
      <c r="B42" s="18"/>
      <c r="C42" s="18"/>
      <c r="D42" s="11"/>
      <c r="E42" s="42">
        <v>0</v>
      </c>
      <c r="F42" s="42">
        <v>0</v>
      </c>
      <c r="G42" s="14">
        <f t="shared" si="2"/>
        <v>0</v>
      </c>
      <c r="H42" s="15"/>
      <c r="I42" s="16"/>
    </row>
    <row r="43" spans="1:9" ht="15">
      <c r="A43" s="17"/>
      <c r="B43" s="18"/>
      <c r="C43" s="18"/>
      <c r="D43" s="11"/>
      <c r="E43" s="42">
        <v>0</v>
      </c>
      <c r="F43" s="42">
        <v>0</v>
      </c>
      <c r="G43" s="14">
        <f t="shared" si="2"/>
        <v>0</v>
      </c>
      <c r="H43" s="15"/>
      <c r="I43" s="16"/>
    </row>
    <row r="44" spans="1:9" ht="15">
      <c r="A44" s="17"/>
      <c r="B44" s="18"/>
      <c r="C44" s="18"/>
      <c r="D44" s="11"/>
      <c r="E44" s="42">
        <v>0</v>
      </c>
      <c r="F44" s="42">
        <v>0</v>
      </c>
      <c r="G44" s="14">
        <f t="shared" si="2"/>
        <v>0</v>
      </c>
      <c r="H44" s="15"/>
      <c r="I44" s="16"/>
    </row>
    <row r="45" spans="1:9" ht="15">
      <c r="A45" s="17"/>
      <c r="B45" s="18"/>
      <c r="C45" s="18"/>
      <c r="D45" s="18"/>
      <c r="E45" s="42">
        <v>0</v>
      </c>
      <c r="F45" s="42">
        <v>0</v>
      </c>
      <c r="G45" s="14">
        <f t="shared" si="2"/>
        <v>0</v>
      </c>
      <c r="H45" s="15"/>
      <c r="I45" s="16"/>
    </row>
    <row r="46" spans="1:9" ht="15">
      <c r="A46" s="17"/>
      <c r="B46" s="18"/>
      <c r="C46" s="18"/>
      <c r="D46" s="18"/>
      <c r="E46" s="42">
        <v>0</v>
      </c>
      <c r="F46" s="42">
        <v>0</v>
      </c>
      <c r="G46" s="14">
        <f t="shared" si="2"/>
        <v>0</v>
      </c>
      <c r="H46" s="15"/>
      <c r="I46" s="16"/>
    </row>
    <row r="47" spans="1:9" ht="15">
      <c r="A47" s="17"/>
      <c r="B47" s="18"/>
      <c r="C47" s="18"/>
      <c r="D47" s="18"/>
      <c r="E47" s="42">
        <v>0</v>
      </c>
      <c r="F47" s="42">
        <v>0</v>
      </c>
      <c r="G47" s="14">
        <f t="shared" si="2"/>
        <v>0</v>
      </c>
      <c r="H47" s="15"/>
      <c r="I47" s="16"/>
    </row>
    <row r="48" spans="1:9" ht="15">
      <c r="A48" s="20"/>
      <c r="B48" s="21"/>
      <c r="C48" s="22"/>
      <c r="E48" s="23"/>
      <c r="F48" s="24"/>
      <c r="G48" s="25"/>
      <c r="H48" s="26"/>
      <c r="I48" s="21"/>
    </row>
    <row r="49" spans="1:9" ht="15">
      <c r="A49" s="20"/>
      <c r="B49" s="27" t="s">
        <v>11</v>
      </c>
      <c r="C49" s="22"/>
      <c r="E49" s="23"/>
      <c r="F49" s="24"/>
      <c r="G49" s="25"/>
      <c r="H49" s="26"/>
      <c r="I49" s="21"/>
    </row>
    <row r="50" spans="1:9" ht="15">
      <c r="A50" s="20"/>
      <c r="B50" s="27" t="s">
        <v>12</v>
      </c>
      <c r="C50" s="22"/>
      <c r="E50" s="23"/>
      <c r="F50" s="24"/>
      <c r="G50" s="25">
        <f>IF(F50="","",F50-E50)</f>
      </c>
      <c r="H50" s="26"/>
      <c r="I50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75" zoomScaleSheetLayoutView="75" zoomScalePageLayoutView="0" workbookViewId="0" topLeftCell="A1">
      <selection activeCell="A1" sqref="A1:I19"/>
    </sheetView>
  </sheetViews>
  <sheetFormatPr defaultColWidth="9.00390625" defaultRowHeight="12.75"/>
  <cols>
    <col min="1" max="1" width="6.25390625" style="0" customWidth="1"/>
    <col min="2" max="2" width="22.125" style="0" customWidth="1"/>
    <col min="3" max="3" width="17.375" style="0" customWidth="1"/>
    <col min="4" max="4" width="11.25390625" style="0" customWidth="1"/>
    <col min="5" max="5" width="11.00390625" style="0" customWidth="1"/>
    <col min="6" max="6" width="14.75390625" style="0" customWidth="1"/>
    <col min="7" max="7" width="16.625" style="0" customWidth="1"/>
  </cols>
  <sheetData>
    <row r="1" spans="1:9" ht="15" customHeight="1">
      <c r="A1" s="86" t="s">
        <v>94</v>
      </c>
      <c r="B1" s="86"/>
      <c r="C1" s="86"/>
      <c r="D1" s="92" t="s">
        <v>15</v>
      </c>
      <c r="E1" s="94" t="s">
        <v>24</v>
      </c>
      <c r="F1" s="94"/>
      <c r="G1" s="31" t="s">
        <v>22</v>
      </c>
      <c r="H1" s="2"/>
      <c r="I1" s="3"/>
    </row>
    <row r="2" spans="1:9" ht="15">
      <c r="A2" s="86"/>
      <c r="B2" s="86"/>
      <c r="C2" s="86"/>
      <c r="D2" s="93"/>
      <c r="E2" s="94"/>
      <c r="F2" s="94"/>
      <c r="G2" s="32" t="s">
        <v>0</v>
      </c>
      <c r="H2" s="5"/>
      <c r="I2" s="6"/>
    </row>
    <row r="3" spans="1:9" ht="25.5">
      <c r="A3" s="7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  <c r="I3" s="7" t="s">
        <v>8</v>
      </c>
    </row>
    <row r="4" spans="1:9" ht="18" customHeight="1">
      <c r="A4" s="39"/>
      <c r="B4" s="40"/>
      <c r="C4" s="41"/>
      <c r="D4" s="41"/>
      <c r="E4" s="42"/>
      <c r="F4" s="42"/>
      <c r="G4" s="34"/>
      <c r="H4" s="43"/>
      <c r="I4" s="44"/>
    </row>
    <row r="5" spans="1:9" ht="18" customHeight="1">
      <c r="A5" s="39">
        <v>1</v>
      </c>
      <c r="B5" s="40" t="s">
        <v>65</v>
      </c>
      <c r="C5" s="41" t="s">
        <v>66</v>
      </c>
      <c r="D5" s="41">
        <v>451</v>
      </c>
      <c r="E5" s="42">
        <v>0</v>
      </c>
      <c r="F5" s="42">
        <v>0.13105324074074073</v>
      </c>
      <c r="G5" s="34">
        <f>F5-E5</f>
        <v>0.13105324074074073</v>
      </c>
      <c r="H5" s="43">
        <v>1</v>
      </c>
      <c r="I5" s="44"/>
    </row>
    <row r="6" spans="1:9" ht="20.25" customHeight="1">
      <c r="A6" s="39">
        <v>2</v>
      </c>
      <c r="B6" s="40" t="s">
        <v>28</v>
      </c>
      <c r="C6" s="41" t="s">
        <v>29</v>
      </c>
      <c r="D6" s="41">
        <v>199</v>
      </c>
      <c r="E6" s="42">
        <v>0</v>
      </c>
      <c r="F6" s="42">
        <v>0.1487152777777778</v>
      </c>
      <c r="G6" s="34">
        <f>F6-E6</f>
        <v>0.1487152777777778</v>
      </c>
      <c r="H6" s="43">
        <v>2</v>
      </c>
      <c r="I6" s="44"/>
    </row>
    <row r="7" spans="1:9" ht="20.25" customHeight="1">
      <c r="A7" s="39"/>
      <c r="B7" s="40"/>
      <c r="C7" s="41"/>
      <c r="D7" s="41"/>
      <c r="E7" s="42"/>
      <c r="F7" s="42"/>
      <c r="G7" s="34"/>
      <c r="H7" s="43"/>
      <c r="I7" s="44"/>
    </row>
    <row r="8" spans="1:9" ht="20.25" customHeight="1">
      <c r="A8" s="39"/>
      <c r="B8" s="40"/>
      <c r="C8" s="41"/>
      <c r="D8" s="41"/>
      <c r="E8" s="42"/>
      <c r="F8" s="42"/>
      <c r="G8" s="34"/>
      <c r="H8" s="43"/>
      <c r="I8" s="44"/>
    </row>
    <row r="9" spans="1:9" ht="17.25" customHeight="1">
      <c r="A9" s="39"/>
      <c r="B9" s="40"/>
      <c r="C9" s="41"/>
      <c r="D9" s="41"/>
      <c r="E9" s="42"/>
      <c r="F9" s="42"/>
      <c r="G9" s="34"/>
      <c r="H9" s="43"/>
      <c r="I9" s="44"/>
    </row>
    <row r="10" spans="1:9" ht="19.5" customHeight="1">
      <c r="A10" s="39"/>
      <c r="B10" s="40"/>
      <c r="C10" s="41"/>
      <c r="D10" s="41"/>
      <c r="E10" s="42"/>
      <c r="F10" s="42"/>
      <c r="G10" s="34"/>
      <c r="H10" s="43"/>
      <c r="I10" s="44"/>
    </row>
    <row r="11" spans="1:9" ht="21" customHeight="1">
      <c r="A11" s="39"/>
      <c r="B11" s="40"/>
      <c r="C11" s="41"/>
      <c r="D11" s="41"/>
      <c r="E11" s="42"/>
      <c r="F11" s="42"/>
      <c r="G11" s="34"/>
      <c r="H11" s="43"/>
      <c r="I11" s="44"/>
    </row>
    <row r="12" spans="1:9" ht="15">
      <c r="A12" s="39"/>
      <c r="B12" s="40"/>
      <c r="C12" s="41"/>
      <c r="D12" s="41"/>
      <c r="E12" s="42"/>
      <c r="F12" s="42"/>
      <c r="G12" s="34"/>
      <c r="H12" s="43"/>
      <c r="I12" s="44"/>
    </row>
    <row r="13" spans="1:9" ht="15">
      <c r="A13" s="39"/>
      <c r="B13" s="40"/>
      <c r="C13" s="41"/>
      <c r="D13" s="41"/>
      <c r="E13" s="42"/>
      <c r="F13" s="42"/>
      <c r="G13" s="34"/>
      <c r="H13" s="43"/>
      <c r="I13" s="44"/>
    </row>
    <row r="14" spans="1:9" ht="15">
      <c r="A14" s="39"/>
      <c r="B14" s="40"/>
      <c r="C14" s="41"/>
      <c r="D14" s="41"/>
      <c r="E14" s="42"/>
      <c r="F14" s="42"/>
      <c r="G14" s="34"/>
      <c r="H14" s="43"/>
      <c r="I14" s="44"/>
    </row>
    <row r="15" spans="1:9" ht="15">
      <c r="A15" s="39"/>
      <c r="B15" s="40"/>
      <c r="C15" s="41"/>
      <c r="D15" s="41"/>
      <c r="E15" s="42"/>
      <c r="F15" s="42"/>
      <c r="G15" s="34"/>
      <c r="H15" s="43"/>
      <c r="I15" s="44"/>
    </row>
    <row r="16" spans="1:9" ht="15">
      <c r="A16" s="39"/>
      <c r="B16" s="40"/>
      <c r="C16" s="41"/>
      <c r="D16" s="41"/>
      <c r="E16" s="42"/>
      <c r="F16" s="42"/>
      <c r="G16" s="34"/>
      <c r="H16" s="43"/>
      <c r="I16" s="44"/>
    </row>
    <row r="17" spans="1:9" ht="15">
      <c r="A17" s="39"/>
      <c r="B17" s="18" t="s">
        <v>88</v>
      </c>
      <c r="C17" s="19" t="s">
        <v>90</v>
      </c>
      <c r="D17" s="41"/>
      <c r="E17" s="42"/>
      <c r="F17" s="42"/>
      <c r="G17" s="34"/>
      <c r="H17" s="43"/>
      <c r="I17" s="44"/>
    </row>
    <row r="18" spans="1:9" ht="15">
      <c r="A18" s="39"/>
      <c r="B18" s="18" t="s">
        <v>89</v>
      </c>
      <c r="C18" s="19" t="s">
        <v>91</v>
      </c>
      <c r="D18" s="41"/>
      <c r="E18" s="42"/>
      <c r="F18" s="42"/>
      <c r="G18" s="34"/>
      <c r="H18" s="43"/>
      <c r="I18" s="44"/>
    </row>
    <row r="19" spans="1:9" ht="15">
      <c r="A19" s="39"/>
      <c r="B19" s="40"/>
      <c r="C19" s="41"/>
      <c r="D19" s="41"/>
      <c r="E19" s="42"/>
      <c r="F19" s="42"/>
      <c r="G19" s="34"/>
      <c r="H19" s="43"/>
      <c r="I19" s="44"/>
    </row>
    <row r="20" spans="1:9" ht="15">
      <c r="A20" s="39"/>
      <c r="B20" s="40"/>
      <c r="C20" s="41"/>
      <c r="D20" s="41"/>
      <c r="E20" s="42"/>
      <c r="F20" s="42"/>
      <c r="G20" s="34"/>
      <c r="H20" s="43"/>
      <c r="I20" s="44"/>
    </row>
    <row r="21" spans="1:9" ht="15">
      <c r="A21" s="39"/>
      <c r="B21" s="40"/>
      <c r="C21" s="41"/>
      <c r="D21" s="41"/>
      <c r="E21" s="42"/>
      <c r="F21" s="13"/>
      <c r="G21" s="34">
        <f>F21-E21</f>
        <v>0</v>
      </c>
      <c r="H21" s="43"/>
      <c r="I21" s="44"/>
    </row>
    <row r="22" spans="1:9" ht="15">
      <c r="A22" s="17"/>
      <c r="B22" s="18"/>
      <c r="C22" s="11"/>
      <c r="D22" s="11"/>
      <c r="E22" s="12"/>
      <c r="F22" s="13"/>
      <c r="G22" s="14">
        <f>F22-E22</f>
        <v>0</v>
      </c>
      <c r="H22" s="15"/>
      <c r="I22" s="16"/>
    </row>
    <row r="23" spans="1:9" ht="15">
      <c r="A23" s="17"/>
      <c r="B23" s="18"/>
      <c r="C23" s="11"/>
      <c r="D23" s="11"/>
      <c r="E23" s="12"/>
      <c r="F23" s="13"/>
      <c r="G23" s="14">
        <f>F23-E23</f>
        <v>0</v>
      </c>
      <c r="H23" s="15"/>
      <c r="I23" s="16"/>
    </row>
    <row r="24" spans="1:9" ht="15">
      <c r="A24" s="17"/>
      <c r="B24" s="18"/>
      <c r="C24" s="11"/>
      <c r="D24" s="11"/>
      <c r="E24" s="12"/>
      <c r="F24" s="13"/>
      <c r="G24" s="14">
        <f>F24-E24</f>
        <v>0</v>
      </c>
      <c r="H24" s="15"/>
      <c r="I24" s="16"/>
    </row>
    <row r="25" spans="1:9" ht="15">
      <c r="A25" s="17"/>
      <c r="B25" s="18"/>
      <c r="C25" s="11"/>
      <c r="D25" s="11"/>
      <c r="E25" s="12"/>
      <c r="F25" s="13"/>
      <c r="G25" s="14">
        <f>F25-E25</f>
        <v>0</v>
      </c>
      <c r="H25" s="15"/>
      <c r="I25" s="16"/>
    </row>
    <row r="26" spans="1:9" ht="15">
      <c r="A26" s="17"/>
      <c r="B26" s="18"/>
      <c r="C26" s="11"/>
      <c r="D26" s="11"/>
      <c r="E26" s="12"/>
      <c r="F26" s="13"/>
      <c r="G26" s="14">
        <f>F26-E26</f>
        <v>0</v>
      </c>
      <c r="H26" s="15"/>
      <c r="I26" s="16"/>
    </row>
    <row r="27" spans="1:9" ht="15">
      <c r="A27" s="17"/>
      <c r="B27" s="18"/>
      <c r="C27" s="11"/>
      <c r="D27" s="11"/>
      <c r="E27" s="12"/>
      <c r="F27" s="13"/>
      <c r="G27" s="14">
        <f>F27-E27</f>
        <v>0</v>
      </c>
      <c r="H27" s="15"/>
      <c r="I27" s="16"/>
    </row>
    <row r="28" spans="1:9" ht="15">
      <c r="A28" s="17"/>
      <c r="B28" s="18"/>
      <c r="C28" s="11"/>
      <c r="D28" s="11"/>
      <c r="E28" s="12"/>
      <c r="F28" s="13"/>
      <c r="G28" s="14">
        <f>F28-E28</f>
        <v>0</v>
      </c>
      <c r="H28" s="15"/>
      <c r="I28" s="16"/>
    </row>
    <row r="29" spans="1:9" ht="15">
      <c r="A29" s="17"/>
      <c r="B29" s="18"/>
      <c r="C29" s="11"/>
      <c r="D29" s="11"/>
      <c r="E29" s="12"/>
      <c r="F29" s="13"/>
      <c r="G29" s="14">
        <f>F29-E29</f>
        <v>0</v>
      </c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>
        <f>F30-E30</f>
        <v>0</v>
      </c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>
        <f>F31-E31</f>
        <v>0</v>
      </c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>
        <f>F32-E32</f>
        <v>0</v>
      </c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>F33-E33</f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>F34-E34</f>
        <v>0</v>
      </c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>
        <f>F35-E35</f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aca="true" t="shared" si="0" ref="G36:G57">F36-E36</f>
        <v>0</v>
      </c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>
        <f t="shared" si="0"/>
        <v>0</v>
      </c>
      <c r="H37" s="15"/>
      <c r="I37" s="16"/>
    </row>
    <row r="38" spans="1:9" ht="15">
      <c r="A38" s="17"/>
      <c r="B38" s="18"/>
      <c r="C38" s="11"/>
      <c r="D38" s="19"/>
      <c r="E38" s="12"/>
      <c r="F38" s="13"/>
      <c r="G38" s="14">
        <f t="shared" si="0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0"/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 t="shared" si="0"/>
        <v>0</v>
      </c>
      <c r="H40" s="15"/>
      <c r="I40" s="16"/>
    </row>
    <row r="41" spans="1:9" ht="15">
      <c r="A41" s="17"/>
      <c r="B41" s="18"/>
      <c r="C41" s="19"/>
      <c r="D41" s="19"/>
      <c r="E41" s="12"/>
      <c r="F41" s="13"/>
      <c r="G41" s="14">
        <f t="shared" si="0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0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0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0"/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 t="shared" si="0"/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 t="shared" si="0"/>
        <v>0</v>
      </c>
      <c r="H46" s="15"/>
      <c r="I46" s="16"/>
    </row>
    <row r="47" spans="1:9" ht="15">
      <c r="A47" s="17"/>
      <c r="B47" s="18"/>
      <c r="C47" s="11"/>
      <c r="D47" s="11"/>
      <c r="E47" s="12"/>
      <c r="F47" s="13"/>
      <c r="G47" s="14">
        <f t="shared" si="0"/>
        <v>0</v>
      </c>
      <c r="H47" s="15"/>
      <c r="I47" s="16"/>
    </row>
    <row r="48" spans="1:9" ht="15">
      <c r="A48" s="17"/>
      <c r="B48" s="18"/>
      <c r="C48" s="19"/>
      <c r="D48" s="18"/>
      <c r="E48" s="12"/>
      <c r="F48" s="13"/>
      <c r="G48" s="14">
        <f t="shared" si="0"/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 t="shared" si="0"/>
        <v>0</v>
      </c>
      <c r="H49" s="15"/>
      <c r="I49" s="16"/>
    </row>
    <row r="50" spans="1:9" ht="15">
      <c r="A50" s="17"/>
      <c r="B50" s="18"/>
      <c r="C50" s="11"/>
      <c r="D50" s="18"/>
      <c r="E50" s="12"/>
      <c r="F50" s="13"/>
      <c r="G50" s="14">
        <f t="shared" si="0"/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 t="shared" si="0"/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 t="shared" si="0"/>
        <v>0</v>
      </c>
      <c r="H52" s="15"/>
      <c r="I52" s="16"/>
    </row>
    <row r="53" spans="1:9" ht="15">
      <c r="A53" s="17"/>
      <c r="B53" s="18"/>
      <c r="C53" s="18"/>
      <c r="D53" s="18"/>
      <c r="E53" s="12"/>
      <c r="F53" s="13"/>
      <c r="G53" s="14">
        <f t="shared" si="0"/>
        <v>0</v>
      </c>
      <c r="H53" s="15"/>
      <c r="I53" s="16"/>
    </row>
    <row r="54" spans="1:9" ht="15">
      <c r="A54" s="17"/>
      <c r="B54" s="18"/>
      <c r="C54" s="18"/>
      <c r="D54" s="18"/>
      <c r="E54" s="12"/>
      <c r="F54" s="13"/>
      <c r="G54" s="14">
        <f t="shared" si="0"/>
        <v>0</v>
      </c>
      <c r="H54" s="15"/>
      <c r="I54" s="16"/>
    </row>
    <row r="55" spans="1:9" ht="15">
      <c r="A55" s="17"/>
      <c r="B55" s="18"/>
      <c r="C55" s="11"/>
      <c r="D55" s="11"/>
      <c r="E55" s="12"/>
      <c r="F55" s="13"/>
      <c r="G55" s="14">
        <f t="shared" si="0"/>
        <v>0</v>
      </c>
      <c r="H55" s="15"/>
      <c r="I55" s="16"/>
    </row>
    <row r="56" spans="1:9" ht="15">
      <c r="A56" s="17"/>
      <c r="B56" s="18"/>
      <c r="C56" s="18"/>
      <c r="D56" s="11"/>
      <c r="E56" s="12"/>
      <c r="F56" s="13"/>
      <c r="G56" s="14">
        <f t="shared" si="0"/>
        <v>0</v>
      </c>
      <c r="H56" s="15"/>
      <c r="I56" s="16"/>
    </row>
    <row r="57" spans="1:9" ht="15">
      <c r="A57" s="17"/>
      <c r="B57" s="18"/>
      <c r="C57" s="18"/>
      <c r="D57" s="11"/>
      <c r="E57" s="12"/>
      <c r="F57" s="13"/>
      <c r="G57" s="14">
        <f t="shared" si="0"/>
        <v>0</v>
      </c>
      <c r="H57" s="15"/>
      <c r="I57" s="16"/>
    </row>
    <row r="58" spans="1:9" ht="15">
      <c r="A58" s="20"/>
      <c r="B58" s="21"/>
      <c r="C58" s="22"/>
      <c r="E58" s="23"/>
      <c r="F58" s="24"/>
      <c r="G58" s="25"/>
      <c r="H58" s="26"/>
      <c r="I58" s="21"/>
    </row>
    <row r="59" spans="1:9" ht="15">
      <c r="A59" s="20"/>
      <c r="B59" s="27" t="s">
        <v>11</v>
      </c>
      <c r="C59" s="22"/>
      <c r="E59" s="23"/>
      <c r="F59" s="24"/>
      <c r="G59" s="25"/>
      <c r="H59" s="26"/>
      <c r="I59" s="21"/>
    </row>
    <row r="60" spans="1:9" ht="15">
      <c r="A60" s="20"/>
      <c r="B60" s="27" t="s">
        <v>12</v>
      </c>
      <c r="C60" s="22"/>
      <c r="E60" s="23"/>
      <c r="F60" s="24"/>
      <c r="G60" s="25">
        <f>IF(F60="","",F60-E60)</f>
      </c>
      <c r="H60" s="26"/>
      <c r="I60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2015-02-18T08:02:14Z</cp:lastPrinted>
  <dcterms:created xsi:type="dcterms:W3CDTF">2014-12-12T13:58:25Z</dcterms:created>
  <dcterms:modified xsi:type="dcterms:W3CDTF">2015-02-18T08:02:24Z</dcterms:modified>
  <cp:category/>
  <cp:version/>
  <cp:contentType/>
  <cp:contentStatus/>
</cp:coreProperties>
</file>