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март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<sst xmlns="http://schemas.openxmlformats.org/spreadsheetml/2006/main" count="42" uniqueCount="35">
  <si>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I. ДОХОДЫ РАЙОННОГО БЮДЖЕТА</t>
  </si>
  <si>
    <t xml:space="preserve"> (тыс. рублей)</t>
  </si>
  <si>
    <t>Наименование</t>
  </si>
  <si>
    <t>Фактическое исполнение за отчетный период</t>
  </si>
  <si>
    <t>НАЛОГОВЫЕ И НЕНАЛОГОВЫЕ ДОХОДЫ</t>
  </si>
  <si>
    <t>БЕЗВОЗМЕЗДНЫЕ ПОСТУПЛЕНИЯ</t>
  </si>
  <si>
    <t>из них:</t>
  </si>
  <si>
    <t>Дотации бюджетам субъектов Российской Федерации и муниципальных образований</t>
  </si>
  <si>
    <t>ОБЩЕГОСУДАРСТВЕННЫЕ ВОПРОСЫ</t>
  </si>
  <si>
    <t xml:space="preserve">НАЦИОНАЛЬНАЯ БЕЗОПАСНОСТЬ И ПРАВООХРАНИТЕЛЬНАЯ ДЕЯТЕЛЬНОСТЬ 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</si>
  <si>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</si>
  <si>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</si>
  <si>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</si>
  <si>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</si>
  <si>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</si>
  <si>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</si>
  <si>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</si>
  <si>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</si>
  <si>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</si>
  <si>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</si>
  <si>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 xml:space="preserve"> ВСЕГО РАСХОДОВ</t>
  </si>
  <si>
    <t>(тыс. рублей)</t>
  </si>
  <si>
    <t>Дефицит (-), профицит (+) районного бюджета</t>
  </si>
  <si>
    <t xml:space="preserve"> </t>
  </si>
  <si>
    <r>
      <t>II.</t>
    </r>
    <r>
      <rPr>
        <b/>
        <sz val="7"/>
        <rFont val="Times New Roman"/>
        <family val="1"/>
      </rPr>
      <t xml:space="preserve"> </t>
    </r>
    <r>
      <rPr>
        <b/>
        <sz val="12"/>
        <rFont val="Arial"/>
        <family val="2"/>
      </rPr>
      <t>РАСХОДЫ РАЙОННОГО БЮДЖЕТА</t>
    </r>
  </si>
  <si>
    <r>
      <t>III.</t>
    </r>
    <r>
      <rPr>
        <b/>
        <sz val="7"/>
        <rFont val="Times New Roman"/>
        <family val="1"/>
      </rPr>
      <t xml:space="preserve">  </t>
    </r>
    <r>
      <rPr>
        <b/>
        <sz val="12"/>
        <rFont val="Arial"/>
        <family val="2"/>
      </rPr>
      <t>ДЕФИЦИТ (ПРОФИЦИТ) РАЙОННОГО БЮДЖЕТА</t>
    </r>
  </si>
  <si>
    <t>Прочие безвозмездные поступления</t>
  </si>
  <si>
    <t>Годовой план на текущий финансовый год в соответствии с решением ПС о районном бюджете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</si>
  <si>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</si>
  <si>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</si>
  <si>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транферты</t>
  </si>
  <si>
    <t>БЕЗВОЗМЕЗДНЫЕ ПОСТУПЛЕНИЯ ОТ НЕГОСУДАРСТВЕННЫХ ОРГАНИЗАЦИЙ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</si>
  <si>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</si>
  <si>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ВСЕГО ДОХОДОВ:</t>
  </si>
  <si>
    <t xml:space="preserve">Сведения об исполнении  районного бюджета на 1 мая 2018 года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</si>
</sst>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_ ;[Red]\-#,##0.0\ "/>
    <numFmt numFmtId="167" formatCode="&quot;&quot;##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7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Alignment="1">
      <alignment horizontal="center" wrapText="1"/>
      <protection/>
    </xf>
    <xf numFmtId="0" fontId="2" fillId="0" borderId="0" xfId="52" applyAlignment="1">
      <alignment horizontal="center"/>
      <protection/>
    </xf>
    <xf numFmtId="0" fontId="2" fillId="0" borderId="0" xfId="52" applyFont="1">
      <alignment/>
      <protection/>
    </xf>
    <xf numFmtId="0" fontId="4" fillId="0" borderId="10" xfId="52" applyFont="1" applyBorder="1" applyAlignment="1">
      <alignment horizontal="center" vertical="top" wrapText="1"/>
      <protection/>
    </xf>
    <xf numFmtId="0" fontId="4" fillId="0" borderId="10" xfId="52" applyFont="1" applyBorder="1" applyAlignment="1">
      <alignment horizontal="left" vertical="top" wrapText="1"/>
      <protection/>
    </xf>
    <xf numFmtId="0" fontId="3" fillId="0" borderId="10" xfId="52" applyNumberFormat="1" applyFont="1" applyFill="1" applyBorder="1" applyAlignment="1" applyProtection="1">
      <alignment horizontal="left" wrapText="1"/>
      <protection hidden="1"/>
    </xf>
    <xf numFmtId="0" fontId="6" fillId="0" borderId="0" xfId="52" applyFont="1" applyAlignment="1">
      <alignment horizontal="justify"/>
      <protection/>
    </xf>
    <xf numFmtId="0" fontId="4" fillId="0" borderId="0" xfId="52" applyFont="1" applyBorder="1" applyAlignment="1">
      <alignment vertical="top" wrapText="1"/>
      <protection/>
    </xf>
    <xf numFmtId="0" fontId="4" fillId="0" borderId="10" xfId="52" applyNumberFormat="1" applyFont="1" applyFill="1" applyBorder="1" applyAlignment="1" applyProtection="1">
      <alignment horizontal="left" wrapText="1"/>
      <protection hidden="1"/>
    </xf>
    <xf numFmtId="4" fontId="2" fillId="0" borderId="0" xfId="52" applyNumberFormat="1" applyFont="1">
      <alignment/>
      <protection/>
    </xf>
    <xf numFmtId="0" fontId="7" fillId="0" borderId="0" xfId="52" applyFont="1" applyAlignment="1">
      <alignment wrapText="1"/>
      <protection/>
    </xf>
    <xf numFmtId="0" fontId="6" fillId="0" borderId="0" xfId="52" applyFont="1" applyAlignment="1">
      <alignment horizontal="center"/>
      <protection/>
    </xf>
    <xf numFmtId="165" fontId="2" fillId="0" borderId="0" xfId="52" applyNumberFormat="1">
      <alignment/>
      <protection/>
    </xf>
    <xf numFmtId="0" fontId="4" fillId="0" borderId="10" xfId="52" applyFont="1" applyBorder="1" applyAlignment="1">
      <alignment horizontal="center" vertical="top" wrapText="1"/>
      <protection/>
    </xf>
    <xf numFmtId="166" fontId="2" fillId="0" borderId="0" xfId="52" applyNumberFormat="1">
      <alignment/>
      <protection/>
    </xf>
    <xf numFmtId="0" fontId="10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64" fontId="5" fillId="0" borderId="10" xfId="0" applyNumberFormat="1" applyFont="1" applyBorder="1" applyAlignment="1">
      <alignment horizontal="center" vertical="center" wrapText="1"/>
    </xf>
    <xf numFmtId="167" fontId="11" fillId="0" borderId="11" xfId="0" applyNumberFormat="1" applyFont="1" applyBorder="1" applyAlignment="1">
      <alignment horizontal="left" wrapText="1"/>
    </xf>
    <xf numFmtId="167" fontId="12" fillId="0" borderId="11" xfId="0" applyNumberFormat="1" applyFont="1" applyBorder="1" applyAlignment="1">
      <alignment horizontal="left" wrapText="1"/>
    </xf>
    <xf numFmtId="0" fontId="11" fillId="0" borderId="10" xfId="0" applyFont="1" applyBorder="1" applyAlignment="1">
      <alignment/>
    </xf>
    <xf numFmtId="164" fontId="3" fillId="0" borderId="10" xfId="52" applyNumberFormat="1" applyFont="1" applyBorder="1" applyAlignment="1">
      <alignment horizontal="center" vertical="center" wrapText="1"/>
      <protection/>
    </xf>
    <xf numFmtId="164" fontId="3" fillId="33" borderId="10" xfId="0" applyNumberFormat="1" applyFont="1" applyFill="1" applyBorder="1" applyAlignment="1">
      <alignment horizont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left" vertical="center" wrapText="1"/>
    </xf>
    <xf numFmtId="49" fontId="2" fillId="0" borderId="0" xfId="52" applyNumberFormat="1" applyFont="1" applyAlignment="1">
      <alignment wrapText="1"/>
      <protection/>
    </xf>
    <xf numFmtId="164" fontId="47" fillId="0" borderId="0" xfId="0" applyNumberFormat="1" applyFont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0" fontId="7" fillId="0" borderId="0" xfId="52" applyFont="1" applyAlignment="1">
      <alignment horizontal="center" wrapText="1"/>
      <protection/>
    </xf>
    <xf numFmtId="0" fontId="4" fillId="0" borderId="0" xfId="52" applyFont="1" applyBorder="1" applyAlignment="1">
      <alignment horizontal="right" vertical="top" wrapText="1"/>
      <protection/>
    </xf>
    <xf numFmtId="0" fontId="3" fillId="0" borderId="0" xfId="52" applyFont="1" applyBorder="1" applyAlignment="1">
      <alignment horizontal="center" vertical="top" wrapText="1"/>
      <protection/>
    </xf>
    <xf numFmtId="0" fontId="14" fillId="0" borderId="0" xfId="52" applyFont="1" applyAlignment="1">
      <alignment horizontal="center" wrapText="1"/>
      <protection/>
    </xf>
    <xf numFmtId="0" fontId="4" fillId="0" borderId="12" xfId="52" applyFont="1" applyBorder="1" applyAlignment="1">
      <alignment horizontal="righ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E44"/>
  <sheetViews>
    <sheetView tabSelected="1" zoomScalePageLayoutView="0" workbookViewId="0" topLeftCell="B1">
      <selection activeCell="C12" sqref="C12"/>
    </sheetView>
  </sheetViews>
  <sheetFormatPr defaultColWidth="9.140625" defaultRowHeight="15"/>
  <cols>
    <col min="1" max="1" width="0" style="1" hidden="1" customWidth="1"/>
    <col min="2" max="2" width="48.421875" style="1" customWidth="1"/>
    <col min="3" max="3" width="32.28125" style="1" customWidth="1"/>
    <col min="4" max="4" width="28.7109375" style="1" customWidth="1"/>
    <col min="5" max="16384" width="9.140625" style="1" customWidth="1"/>
  </cols>
  <sheetData>
    <row r="2" spans="2:4" ht="30" customHeight="1">
      <c r="B2" s="34" t="s">
        <v>34</v>
      </c>
      <c r="C2" s="34"/>
      <c r="D2" s="34"/>
    </row>
    <row r="3" spans="2:4" ht="12.75">
      <c r="B3" s="2"/>
      <c r="C3" s="3"/>
      <c r="D3" s="3"/>
    </row>
    <row r="4" spans="1:4" ht="23.25" customHeight="1">
      <c r="A4" s="4"/>
      <c r="B4" s="35" t="s">
        <v>0</v>
      </c>
      <c r="C4" s="35"/>
      <c r="D4" s="35"/>
    </row>
    <row r="5" spans="1:4" ht="19.5" customHeight="1" thickBot="1">
      <c r="A5" s="36" t="s">
        <v>1</v>
      </c>
      <c r="B5" s="33"/>
      <c r="C5" s="33"/>
      <c r="D5" s="33"/>
    </row>
    <row r="6" spans="1:4" ht="96.75" customHeight="1">
      <c r="A6" s="4"/>
      <c r="B6" s="5" t="s">
        <v>2</v>
      </c>
      <c r="C6" s="15" t="s">
        <v>27</v>
      </c>
      <c r="D6" s="5" t="s">
        <v>3</v>
      </c>
    </row>
    <row r="7" spans="1:4" ht="31.5">
      <c r="A7" s="4"/>
      <c r="B7" s="17" t="s">
        <v>4</v>
      </c>
      <c r="C7" s="28">
        <v>155351</v>
      </c>
      <c r="D7" s="29">
        <v>57097</v>
      </c>
    </row>
    <row r="8" spans="1:4" ht="15.75">
      <c r="A8" s="4"/>
      <c r="B8" s="17" t="s">
        <v>5</v>
      </c>
      <c r="C8" s="29">
        <f>SUM(C10:C16)</f>
        <v>379349.8</v>
      </c>
      <c r="D8" s="29">
        <f>SUM(D10:D16)</f>
        <v>112302.40000000001</v>
      </c>
    </row>
    <row r="9" spans="1:4" ht="15.75">
      <c r="A9" s="4"/>
      <c r="B9" s="18" t="s">
        <v>6</v>
      </c>
      <c r="C9" s="19"/>
      <c r="D9" s="29"/>
    </row>
    <row r="10" spans="1:4" ht="31.5">
      <c r="A10" s="4"/>
      <c r="B10" s="18" t="s">
        <v>7</v>
      </c>
      <c r="C10" s="19">
        <v>100083.9</v>
      </c>
      <c r="D10" s="19">
        <v>33361.3</v>
      </c>
    </row>
    <row r="11" spans="1:4" ht="47.25">
      <c r="A11" s="4"/>
      <c r="B11" s="18" t="s">
        <v>28</v>
      </c>
      <c r="C11" s="19">
        <v>27969.9</v>
      </c>
      <c r="D11" s="25"/>
    </row>
    <row r="12" spans="1:4" ht="33" customHeight="1">
      <c r="A12" s="4"/>
      <c r="B12" s="18" t="s">
        <v>29</v>
      </c>
      <c r="C12" s="19">
        <v>249509.7</v>
      </c>
      <c r="D12" s="25">
        <v>78457</v>
      </c>
    </row>
    <row r="13" spans="1:4" ht="24" customHeight="1">
      <c r="A13" s="4"/>
      <c r="B13" s="18" t="s">
        <v>30</v>
      </c>
      <c r="C13" s="25">
        <v>1686.3</v>
      </c>
      <c r="D13" s="25">
        <v>384.1</v>
      </c>
    </row>
    <row r="14" spans="1:4" ht="30.75" customHeight="1">
      <c r="A14" s="4"/>
      <c r="B14" s="20" t="s">
        <v>31</v>
      </c>
      <c r="C14" s="29">
        <v>100</v>
      </c>
      <c r="D14" s="29">
        <v>100</v>
      </c>
    </row>
    <row r="15" spans="1:4" ht="22.5" customHeight="1" hidden="1">
      <c r="A15" s="4"/>
      <c r="B15" s="26" t="s">
        <v>26</v>
      </c>
      <c r="C15" s="19"/>
      <c r="D15" s="19"/>
    </row>
    <row r="16" spans="1:4" ht="16.5" customHeight="1" hidden="1">
      <c r="A16" s="4"/>
      <c r="B16" s="21" t="s">
        <v>32</v>
      </c>
      <c r="C16" s="29"/>
      <c r="D16" s="29"/>
    </row>
    <row r="17" spans="1:4" ht="15.75">
      <c r="A17" s="4"/>
      <c r="B17" s="22" t="s">
        <v>33</v>
      </c>
      <c r="C17" s="29">
        <f>C8+C7</f>
        <v>534700.8</v>
      </c>
      <c r="D17" s="29">
        <f>D8+D7</f>
        <v>169399.40000000002</v>
      </c>
    </row>
    <row r="18" spans="1:4" ht="12.75">
      <c r="A18" s="4"/>
      <c r="B18" s="8"/>
      <c r="C18" s="27"/>
      <c r="D18" s="27"/>
    </row>
    <row r="19" spans="1:4" ht="15.75" customHeight="1">
      <c r="A19" s="4"/>
      <c r="B19" s="32" t="s">
        <v>24</v>
      </c>
      <c r="C19" s="32"/>
      <c r="D19" s="32"/>
    </row>
    <row r="20" spans="1:5" ht="18.75">
      <c r="A20" s="4"/>
      <c r="B20" s="33" t="s">
        <v>1</v>
      </c>
      <c r="C20" s="33"/>
      <c r="D20" s="33"/>
      <c r="E20" s="9"/>
    </row>
    <row r="21" spans="1:4" ht="75.75" customHeight="1">
      <c r="A21" s="4"/>
      <c r="B21" s="15" t="s">
        <v>2</v>
      </c>
      <c r="C21" s="15" t="s">
        <v>27</v>
      </c>
      <c r="D21" s="15" t="s">
        <v>3</v>
      </c>
    </row>
    <row r="22" spans="1:5" ht="37.5">
      <c r="A22" s="4"/>
      <c r="B22" s="10" t="s">
        <v>8</v>
      </c>
      <c r="C22" s="30">
        <v>41961.799999999996</v>
      </c>
      <c r="D22" s="30">
        <v>11453.300000000001</v>
      </c>
      <c r="E22" s="14"/>
    </row>
    <row r="23" spans="1:5" ht="56.25">
      <c r="A23" s="4"/>
      <c r="B23" s="10" t="s">
        <v>9</v>
      </c>
      <c r="C23" s="30">
        <v>373.70000000000005</v>
      </c>
      <c r="D23" s="30">
        <v>21.2</v>
      </c>
      <c r="E23" s="14"/>
    </row>
    <row r="24" spans="1:5" ht="18.75">
      <c r="A24" s="4"/>
      <c r="B24" s="10" t="s">
        <v>10</v>
      </c>
      <c r="C24" s="30">
        <v>22071.7</v>
      </c>
      <c r="D24" s="30">
        <v>2650.8</v>
      </c>
      <c r="E24" s="14"/>
    </row>
    <row r="25" spans="1:5" ht="37.5">
      <c r="A25" s="4"/>
      <c r="B25" s="10" t="s">
        <v>11</v>
      </c>
      <c r="C25" s="30">
        <v>9565.4</v>
      </c>
      <c r="D25" s="30">
        <v>83.4</v>
      </c>
      <c r="E25" s="14"/>
    </row>
    <row r="26" spans="1:5" ht="18.75">
      <c r="A26" s="4"/>
      <c r="B26" s="10" t="s">
        <v>12</v>
      </c>
      <c r="C26" s="30">
        <v>560.5</v>
      </c>
      <c r="D26" s="30">
        <v>43.5</v>
      </c>
      <c r="E26" s="14"/>
    </row>
    <row r="27" spans="1:5" ht="18.75">
      <c r="A27" s="4"/>
      <c r="B27" s="10" t="s">
        <v>13</v>
      </c>
      <c r="C27" s="30">
        <v>379129.60000000003</v>
      </c>
      <c r="D27" s="31">
        <v>129595.09999999999</v>
      </c>
      <c r="E27" s="14"/>
    </row>
    <row r="28" spans="1:5" ht="18.75">
      <c r="A28" s="4"/>
      <c r="B28" s="10" t="s">
        <v>14</v>
      </c>
      <c r="C28" s="30">
        <v>28521.7</v>
      </c>
      <c r="D28" s="30">
        <v>7926.9</v>
      </c>
      <c r="E28" s="14"/>
    </row>
    <row r="29" spans="1:5" ht="18.75">
      <c r="A29" s="4"/>
      <c r="B29" s="10" t="s">
        <v>15</v>
      </c>
      <c r="C29" s="30">
        <v>614.2</v>
      </c>
      <c r="D29" s="30">
        <v>41</v>
      </c>
      <c r="E29" s="14"/>
    </row>
    <row r="30" spans="1:5" ht="18.75">
      <c r="A30" s="4"/>
      <c r="B30" s="10" t="s">
        <v>16</v>
      </c>
      <c r="C30" s="30">
        <v>14189.9</v>
      </c>
      <c r="D30" s="30">
        <v>3792.9</v>
      </c>
      <c r="E30" s="14"/>
    </row>
    <row r="31" spans="1:5" ht="27" customHeight="1">
      <c r="A31" s="4"/>
      <c r="B31" s="10" t="s">
        <v>17</v>
      </c>
      <c r="C31" s="30">
        <v>5006.1</v>
      </c>
      <c r="D31" s="30">
        <v>1946.2</v>
      </c>
      <c r="E31" s="14"/>
    </row>
    <row r="32" spans="1:5" ht="58.5" customHeight="1">
      <c r="A32" s="4"/>
      <c r="B32" s="10" t="s">
        <v>18</v>
      </c>
      <c r="C32" s="30">
        <v>140</v>
      </c>
      <c r="D32" s="30">
        <v>26.8</v>
      </c>
      <c r="E32" s="14"/>
    </row>
    <row r="33" spans="1:5" ht="93.75">
      <c r="A33" s="4"/>
      <c r="B33" s="10" t="s">
        <v>19</v>
      </c>
      <c r="C33" s="30">
        <v>32566.2</v>
      </c>
      <c r="D33" s="30">
        <v>8759</v>
      </c>
      <c r="E33" s="14"/>
    </row>
    <row r="34" spans="1:5" ht="25.5" customHeight="1">
      <c r="A34" s="4"/>
      <c r="B34" s="7" t="s">
        <v>20</v>
      </c>
      <c r="C34" s="24">
        <f>SUM(C22:C33)</f>
        <v>534700.8</v>
      </c>
      <c r="D34" s="24">
        <f>SUM(D22:D33)</f>
        <v>166340.09999999998</v>
      </c>
      <c r="E34" s="14"/>
    </row>
    <row r="35" spans="1:4" ht="12.75">
      <c r="A35" s="4"/>
      <c r="B35" s="8"/>
      <c r="C35" s="11"/>
      <c r="D35" s="11"/>
    </row>
    <row r="36" spans="1:5" ht="21.75" customHeight="1">
      <c r="A36" s="4"/>
      <c r="B36" s="32" t="s">
        <v>25</v>
      </c>
      <c r="C36" s="32"/>
      <c r="D36" s="32"/>
      <c r="E36" s="12"/>
    </row>
    <row r="37" spans="1:4" ht="18.75">
      <c r="A37" s="4"/>
      <c r="B37" s="33" t="s">
        <v>21</v>
      </c>
      <c r="C37" s="33"/>
      <c r="D37" s="33"/>
    </row>
    <row r="38" spans="1:4" ht="81" customHeight="1">
      <c r="A38" s="4"/>
      <c r="B38" s="15" t="s">
        <v>2</v>
      </c>
      <c r="C38" s="15" t="s">
        <v>27</v>
      </c>
      <c r="D38" s="15" t="s">
        <v>3</v>
      </c>
    </row>
    <row r="39" spans="1:4" ht="35.25" customHeight="1">
      <c r="A39" s="4"/>
      <c r="B39" s="6" t="s">
        <v>22</v>
      </c>
      <c r="C39" s="23">
        <f>C17-C34</f>
        <v>0</v>
      </c>
      <c r="D39" s="23">
        <f>D17-D34</f>
        <v>3059.3000000000466</v>
      </c>
    </row>
    <row r="40" spans="1:4" ht="12.75">
      <c r="A40" s="4"/>
      <c r="B40" s="13" t="s">
        <v>23</v>
      </c>
      <c r="C40" s="4"/>
      <c r="D40" s="4"/>
    </row>
    <row r="44" spans="3:4" ht="12.75">
      <c r="C44" s="16"/>
      <c r="D44" s="16"/>
    </row>
  </sheetData>
  <sheetProtection/>
  <mergeCells count="7">
    <mergeCell ref="B36:D36"/>
    <mergeCell ref="B37:D37"/>
    <mergeCell ref="B2:D2"/>
    <mergeCell ref="B4:D4"/>
    <mergeCell ref="A5:D5"/>
    <mergeCell ref="B19:D19"/>
    <mergeCell ref="B20:D20"/>
  </mergeCells>
  <printOptions/>
  <pageMargins left="0.75" right="0.75" top="0.51" bottom="1" header="0.5" footer="0.5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2018-05-24T08:31:27Z</dcterms:modified>
  <cp:category/>
  <cp:version/>
  <cp:contentType/>
  <cp:contentStatus/>
</cp:coreProperties>
</file>