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№11" sheetId="1" r:id="rId1"/>
  </sheets>
  <definedNames>
    <definedName name="_xlnm.Print_Titles" localSheetId="0">'Приложение №11'!$14:$14</definedName>
    <definedName name="_xlnm.Print_Area" localSheetId="0">'Приложение №11'!$A$1:$C$43</definedName>
  </definedNames>
  <calcPr fullCalcOnLoad="1"/>
</workbook>
</file>

<file path=xl/sharedStrings.xml><?xml version="1.0" encoding="utf-8"?>
<sst xmlns="http://schemas.openxmlformats.org/spreadsheetml/2006/main" count="56" uniqueCount="51">
  <si>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</si>
  <si>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</si>
  <si>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</si>
  <si>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</si>
  <si>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</si>
  <si>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>Источники внутреннего финансирования дефицита бюджета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</si>
  <si>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</si>
  <si>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</si>
  <si>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</si>
  <si>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</si>
  <si>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</si>
  <si>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</si>
  <si>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к решению Представительного Собрания</t>
  </si>
  <si>
    <t>Никольского муниципального района</t>
  </si>
  <si>
    <t>098 2 02 02999 05 0000 151</t>
  </si>
  <si>
    <t xml:space="preserve">Субсидии на осуществление дорожной деятельности в отношении автомобильных дорог общего пользования местного значения 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</si>
  <si>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системы"</t>
  </si>
  <si>
    <t>Единый налог на вмененный доход для отдельных видов деятельности</t>
  </si>
  <si>
    <t>182 1 05 02000 02 0000 110</t>
  </si>
  <si>
    <t>Доходы от уплаты акцизов  на автомобильный бензин, дизельное топливо,моторные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</si>
  <si>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</si>
  <si>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546 04 09 06 2 2010 000 000</t>
  </si>
  <si>
    <t>в том числе:</t>
  </si>
  <si>
    <t xml:space="preserve">предоставление иных межбюджетных трансфертов бюджетам поселений района на осуществление дорожной деятельности в отношении автомобильных дорог общего пользования местного значения </t>
  </si>
  <si>
    <t>546 04 09 09 0 7135 000 000</t>
  </si>
  <si>
    <t xml:space="preserve">содержание муниципальных автомобильных дорог </t>
  </si>
  <si>
    <t>Бюджетные ассигнования неиспользованные в 2015 году</t>
  </si>
  <si>
    <t>Основное мероприятие "Мероприятия по содержанию муниципальных дорог и искусственных сооружений"</t>
  </si>
  <si>
    <t>из них:</t>
  </si>
  <si>
    <t>Основное мероприятие "Мероприятия по ремонту муниципальных дорог и искусственных сооружений"</t>
  </si>
  <si>
    <t>ремонт муниципальных дорог и искусственных сооружений</t>
  </si>
  <si>
    <t>546 09 0  01 20100</t>
  </si>
  <si>
    <t xml:space="preserve">546  09 0 01 00000 </t>
  </si>
  <si>
    <t>546 09 0 01 20100</t>
  </si>
  <si>
    <t xml:space="preserve">546 09 0  02 00000 </t>
  </si>
  <si>
    <t>546 09 0  02 20110</t>
  </si>
  <si>
    <t>546 09 0  02 71350</t>
  </si>
  <si>
    <t>содержание   муниципальных дорог и искусственных сооружений (вне границ населенных пунктов)</t>
  </si>
  <si>
    <t>Объем доходов и распределение бюджетных ассигнований Дорожного фонда Никольского района на 2016 год</t>
  </si>
  <si>
    <t>Муниципальная программа "Развитие сети автомобильных дорогобщего пользования  местного значения на территории Никольского муниципального района на период  2016-2020 годов"</t>
  </si>
  <si>
    <t xml:space="preserve"> (приложение 11</t>
  </si>
  <si>
    <t>«О районном бюджете на 2016 год")</t>
  </si>
  <si>
    <t>к решению Представительного Собрания</t>
  </si>
  <si>
    <t>иные межбюджетные трансферты на осуществление части полномочий по ремонту  муниципальных дорог и искусственных сооружений</t>
  </si>
  <si>
    <t>иные межбюджетные трансферты  на осуществление дорожной деятельности в отношении автомобильных дорог общего пользования местного значения</t>
  </si>
  <si>
    <t>иные межбюджетные трансферты  на осуществление части полномочий по содержанию  и ремонту дорог и искусственных сооружений (в границах населенных пунктов поселений)</t>
  </si>
  <si>
    <t>546 09 0 00 00000</t>
  </si>
  <si>
    <t>098 2 02 04999 05 0000 151</t>
  </si>
  <si>
    <t>Прочие межбюджетные трансферты, передаваемые бюджетам муниципальных районов</t>
  </si>
  <si>
    <t xml:space="preserve">Приложение 8 </t>
  </si>
  <si>
    <t>№ 47 от  09.09.2016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</si>
</sst>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;[Red]\-#,##0.0"/>
    <numFmt numFmtId="166" formatCode="#,##0.0_ ;[Red]\-#,##0.0\ "/>
    <numFmt numFmtId="16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7" borderId="0" applyNumberFormat="0" applyBorder="0" applyAlignment="0" applyProtection="0"/>
    <xf numFmtId="0" fontId="28" fillId="38" borderId="0" applyNumberFormat="0" applyBorder="0" applyAlignment="0" applyProtection="0"/>
    <xf numFmtId="0" fontId="7" fillId="39" borderId="0" applyNumberFormat="0" applyBorder="0" applyAlignment="0" applyProtection="0"/>
    <xf numFmtId="0" fontId="28" fillId="40" borderId="0" applyNumberFormat="0" applyBorder="0" applyAlignment="0" applyProtection="0"/>
    <xf numFmtId="0" fontId="7" fillId="29" borderId="0" applyNumberFormat="0" applyBorder="0" applyAlignment="0" applyProtection="0"/>
    <xf numFmtId="0" fontId="28" fillId="41" borderId="0" applyNumberFormat="0" applyBorder="0" applyAlignment="0" applyProtection="0"/>
    <xf numFmtId="0" fontId="7" fillId="31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1" applyNumberFormat="0" applyAlignment="0" applyProtection="0"/>
    <xf numFmtId="0" fontId="8" fillId="13" borderId="2" applyNumberFormat="0" applyAlignment="0" applyProtection="0"/>
    <xf numFmtId="0" fontId="30" fillId="45" borderId="3" applyNumberFormat="0" applyAlignment="0" applyProtection="0"/>
    <xf numFmtId="0" fontId="9" fillId="46" borderId="4" applyNumberFormat="0" applyAlignment="0" applyProtection="0"/>
    <xf numFmtId="0" fontId="31" fillId="45" borderId="1" applyNumberFormat="0" applyAlignment="0" applyProtection="0"/>
    <xf numFmtId="0" fontId="10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33" fillId="0" borderId="7" applyNumberFormat="0" applyFill="0" applyAlignment="0" applyProtection="0"/>
    <xf numFmtId="0" fontId="12" fillId="0" borderId="8" applyNumberFormat="0" applyFill="0" applyAlignment="0" applyProtection="0"/>
    <xf numFmtId="0" fontId="34" fillId="0" borderId="9" applyNumberFormat="0" applyFill="0" applyAlignment="0" applyProtection="0"/>
    <xf numFmtId="0" fontId="1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36" fillId="47" borderId="13" applyNumberFormat="0" applyAlignment="0" applyProtection="0"/>
    <xf numFmtId="0" fontId="15" fillId="48" borderId="14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9" fillId="51" borderId="0" applyNumberFormat="0" applyBorder="0" applyAlignment="0" applyProtection="0"/>
    <xf numFmtId="0" fontId="18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5" fillId="5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22" fillId="7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" fontId="23" fillId="0" borderId="19" xfId="88" applyNumberFormat="1" applyFont="1" applyFill="1" applyBorder="1" applyAlignment="1" applyProtection="1">
      <alignment horizontal="center" vertical="center"/>
      <protection hidden="1"/>
    </xf>
    <xf numFmtId="0" fontId="23" fillId="0" borderId="20" xfId="88" applyNumberFormat="1" applyFont="1" applyFill="1" applyBorder="1" applyAlignment="1" applyProtection="1">
      <alignment wrapText="1"/>
      <protection hidden="1"/>
    </xf>
    <xf numFmtId="164" fontId="23" fillId="0" borderId="0" xfId="88" applyNumberFormat="1" applyFont="1" applyFill="1" applyAlignment="1" applyProtection="1">
      <alignment horizontal="center" vertical="center"/>
      <protection hidden="1"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19" xfId="88" applyNumberFormat="1" applyFont="1" applyFill="1" applyBorder="1" applyAlignment="1" applyProtection="1">
      <alignment horizontal="left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20" xfId="89" applyNumberFormat="1" applyFont="1" applyFill="1" applyBorder="1" applyAlignment="1" applyProtection="1">
      <alignment horizontal="left" vertical="top" wrapText="1"/>
      <protection hidden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167" fontId="23" fillId="0" borderId="19" xfId="88" applyNumberFormat="1" applyFont="1" applyFill="1" applyBorder="1" applyAlignment="1" applyProtection="1">
      <alignment horizontal="center" vertical="center"/>
      <protection hidden="1"/>
    </xf>
    <xf numFmtId="0" fontId="44" fillId="55" borderId="19" xfId="0" applyFont="1" applyFill="1" applyBorder="1" applyAlignment="1">
      <alignment horizontal="left" wrapText="1"/>
    </xf>
    <xf numFmtId="0" fontId="45" fillId="55" borderId="19" xfId="0" applyFont="1" applyFill="1" applyBorder="1" applyAlignment="1">
      <alignment horizontal="left" wrapText="1"/>
    </xf>
    <xf numFmtId="0" fontId="44" fillId="55" borderId="19" xfId="0" applyFont="1" applyFill="1" applyBorder="1" applyAlignment="1">
      <alignment horizontal="left" vertical="center" wrapText="1"/>
    </xf>
    <xf numFmtId="1" fontId="23" fillId="0" borderId="19" xfId="88" applyNumberFormat="1" applyFont="1" applyFill="1" applyBorder="1" applyAlignment="1" applyProtection="1">
      <alignment horizontal="left" vertical="center"/>
      <protection hidden="1"/>
    </xf>
    <xf numFmtId="164" fontId="44" fillId="55" borderId="19" xfId="0" applyNumberFormat="1" applyFont="1" applyFill="1" applyBorder="1" applyAlignment="1">
      <alignment horizontal="center" vertical="center" wrapText="1"/>
    </xf>
    <xf numFmtId="166" fontId="23" fillId="0" borderId="19" xfId="0" applyNumberFormat="1" applyFont="1" applyFill="1" applyBorder="1" applyAlignment="1">
      <alignment horizontal="center" vertical="center" wrapText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164" fontId="23" fillId="0" borderId="19" xfId="88" applyNumberFormat="1" applyFont="1" applyFill="1" applyBorder="1" applyAlignment="1" applyProtection="1">
      <alignment horizontal="center" vertical="center"/>
      <protection hidden="1"/>
    </xf>
    <xf numFmtId="49" fontId="44" fillId="55" borderId="19" xfId="0" applyNumberFormat="1" applyFont="1" applyFill="1" applyBorder="1" applyAlignment="1">
      <alignment horizontal="center" vertical="center"/>
    </xf>
    <xf numFmtId="164" fontId="45" fillId="55" borderId="19" xfId="0" applyNumberFormat="1" applyFont="1" applyFill="1" applyBorder="1" applyAlignment="1">
      <alignment horizontal="center" vertical="center" wrapText="1"/>
    </xf>
    <xf numFmtId="0" fontId="23" fillId="55" borderId="19" xfId="89" applyNumberFormat="1" applyFont="1" applyFill="1" applyBorder="1" applyAlignment="1" applyProtection="1">
      <alignment horizontal="left" vertical="top" wrapText="1"/>
      <protection hidden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64" fontId="23" fillId="55" borderId="19" xfId="88" applyNumberFormat="1" applyFont="1" applyFill="1" applyBorder="1" applyAlignment="1" applyProtection="1">
      <alignment horizontal="center" vertical="center"/>
      <protection hidden="1"/>
    </xf>
    <xf numFmtId="0" fontId="24" fillId="55" borderId="20" xfId="88" applyNumberFormat="1" applyFont="1" applyFill="1" applyBorder="1" applyAlignment="1" applyProtection="1">
      <alignment wrapText="1"/>
      <protection hidden="1"/>
    </xf>
    <xf numFmtId="164" fontId="24" fillId="55" borderId="19" xfId="88" applyNumberFormat="1" applyFont="1" applyFill="1" applyBorder="1" applyAlignment="1" applyProtection="1">
      <alignment horizontal="center" vertical="center"/>
      <protection hidden="1"/>
    </xf>
    <xf numFmtId="0" fontId="24" fillId="55" borderId="21" xfId="88" applyNumberFormat="1" applyFont="1" applyFill="1" applyBorder="1" applyAlignment="1" applyProtection="1">
      <alignment wrapText="1"/>
      <protection hidden="1"/>
    </xf>
    <xf numFmtId="164" fontId="24" fillId="55" borderId="22" xfId="88" applyNumberFormat="1" applyFont="1" applyFill="1" applyBorder="1" applyAlignment="1" applyProtection="1">
      <alignment horizontal="right"/>
      <protection hidden="1"/>
    </xf>
    <xf numFmtId="0" fontId="23" fillId="55" borderId="19" xfId="88" applyNumberFormat="1" applyFont="1" applyFill="1" applyBorder="1" applyAlignment="1" applyProtection="1">
      <alignment horizontal="left" wrapText="1"/>
      <protection hidden="1"/>
    </xf>
    <xf numFmtId="164" fontId="23" fillId="55" borderId="19" xfId="88" applyNumberFormat="1" applyFont="1" applyFill="1" applyBorder="1" applyAlignment="1" applyProtection="1">
      <alignment horizontal="right" vertical="center"/>
      <protection hidden="1"/>
    </xf>
    <xf numFmtId="164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19" xfId="88" applyNumberFormat="1" applyFont="1" applyFill="1" applyBorder="1" applyAlignment="1" applyProtection="1">
      <alignment horizontal="right" wrapText="1"/>
      <protection hidden="1"/>
    </xf>
    <xf numFmtId="0" fontId="24" fillId="55" borderId="19" xfId="88" applyNumberFormat="1" applyFont="1" applyFill="1" applyBorder="1" applyAlignment="1" applyProtection="1">
      <alignment horizontal="left" wrapText="1"/>
      <protection hidden="1"/>
    </xf>
    <xf numFmtId="0" fontId="23" fillId="55" borderId="19" xfId="88" applyNumberFormat="1" applyFont="1" applyFill="1" applyBorder="1" applyAlignment="1" applyProtection="1">
      <alignment horizontal="right" vertical="center" wrapText="1"/>
      <protection hidden="1"/>
    </xf>
    <xf numFmtId="164" fontId="24" fillId="55" borderId="19" xfId="88" applyNumberFormat="1" applyFont="1" applyFill="1" applyBorder="1" applyAlignment="1" applyProtection="1">
      <alignment horizontal="center" vertical="center" wrapText="1"/>
      <protection hidden="1"/>
    </xf>
    <xf numFmtId="0" fontId="46" fillId="55" borderId="19" xfId="0" applyFont="1" applyFill="1" applyBorder="1" applyAlignment="1">
      <alignment horizontal="left" wrapText="1"/>
    </xf>
    <xf numFmtId="49" fontId="46" fillId="55" borderId="19" xfId="0" applyNumberFormat="1" applyFont="1" applyFill="1" applyBorder="1" applyAlignment="1">
      <alignment horizontal="center" vertical="center"/>
    </xf>
    <xf numFmtId="164" fontId="46" fillId="55" borderId="21" xfId="0" applyNumberFormat="1" applyFont="1" applyFill="1" applyBorder="1" applyAlignment="1">
      <alignment horizontal="center" vertical="center" wrapText="1"/>
    </xf>
    <xf numFmtId="164" fontId="46" fillId="55" borderId="19" xfId="0" applyNumberFormat="1" applyFont="1" applyFill="1" applyBorder="1" applyAlignment="1">
      <alignment horizontal="center" vertical="center" wrapText="1"/>
    </xf>
    <xf numFmtId="49" fontId="45" fillId="55" borderId="19" xfId="0" applyNumberFormat="1" applyFont="1" applyFill="1" applyBorder="1" applyAlignment="1">
      <alignment horizontal="center" vertical="center"/>
    </xf>
    <xf numFmtId="0" fontId="24" fillId="55" borderId="20" xfId="88" applyNumberFormat="1" applyFont="1" applyFill="1" applyBorder="1" applyAlignment="1" applyProtection="1">
      <alignment horizontal="center" wrapText="1"/>
      <protection hidden="1"/>
    </xf>
    <xf numFmtId="0" fontId="24" fillId="55" borderId="21" xfId="88" applyNumberFormat="1" applyFont="1" applyFill="1" applyBorder="1" applyAlignment="1" applyProtection="1">
      <alignment horizontal="center" wrapText="1"/>
      <protection hidden="1"/>
    </xf>
    <xf numFmtId="0" fontId="24" fillId="55" borderId="22" xfId="88" applyNumberFormat="1" applyFont="1" applyFill="1" applyBorder="1" applyAlignment="1" applyProtection="1">
      <alignment horizontal="center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2" xfId="88" applyNumberFormat="1" applyFont="1" applyFill="1" applyBorder="1" applyAlignment="1" applyProtection="1">
      <alignment horizontal="center" wrapText="1"/>
      <protection hidden="1"/>
    </xf>
    <xf numFmtId="0" fontId="24" fillId="55" borderId="19" xfId="88" applyNumberFormat="1" applyFont="1" applyFill="1" applyBorder="1" applyAlignment="1" applyProtection="1">
      <alignment horizontal="center" wrapText="1"/>
      <protection hidden="1"/>
    </xf>
    <xf numFmtId="0" fontId="44" fillId="55" borderId="20" xfId="0" applyFont="1" applyFill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3" fillId="55" borderId="20" xfId="88" applyNumberFormat="1" applyFont="1" applyFill="1" applyBorder="1" applyAlignment="1" applyProtection="1">
      <alignment horizontal="left" wrapText="1"/>
      <protection hidden="1"/>
    </xf>
    <xf numFmtId="0" fontId="23" fillId="0" borderId="0" xfId="0" applyFont="1" applyAlignment="1">
      <alignment horizontal="right"/>
    </xf>
    <xf numFmtId="0" fontId="23" fillId="55" borderId="0" xfId="0" applyFont="1" applyFill="1" applyAlignment="1">
      <alignment horizontal="right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GridLines="0" tabSelected="1" view="pageBreakPreview" zoomScale="70" zoomScaleSheetLayoutView="70" zoomScalePageLayoutView="0" workbookViewId="0" topLeftCell="A1">
      <selection activeCell="A17" sqref="A17"/>
    </sheetView>
  </sheetViews>
  <sheetFormatPr defaultColWidth="7.8515625" defaultRowHeight="15"/>
  <cols>
    <col min="1" max="1" width="84.7109375" style="7" customWidth="1"/>
    <col min="2" max="2" width="31.57421875" style="7" customWidth="1"/>
    <col min="3" max="3" width="21.00390625" style="7" customWidth="1"/>
    <col min="4" max="238" width="7.8515625" style="7" customWidth="1"/>
    <col min="239" max="16384" width="7.8515625" style="7" customWidth="1"/>
  </cols>
  <sheetData>
    <row r="1" spans="2:3" ht="18.75">
      <c r="B1" s="56" t="s">
        <v>49</v>
      </c>
      <c r="C1" s="56"/>
    </row>
    <row r="2" spans="2:3" ht="18.75">
      <c r="B2" s="56" t="s">
        <v>42</v>
      </c>
      <c r="C2" s="56"/>
    </row>
    <row r="3" spans="2:3" ht="18.75">
      <c r="B3" s="56" t="s">
        <v>13</v>
      </c>
      <c r="C3" s="56"/>
    </row>
    <row r="4" spans="2:3" ht="18.75">
      <c r="B4" s="57" t="s">
        <v>50</v>
      </c>
      <c r="C4" s="57"/>
    </row>
    <row r="5" spans="2:3" ht="18.75">
      <c r="B5" s="56" t="s">
        <v>40</v>
      </c>
      <c r="C5" s="56"/>
    </row>
    <row r="6" spans="2:3" ht="18.75">
      <c r="B6" s="56" t="s">
        <v>12</v>
      </c>
      <c r="C6" s="56"/>
    </row>
    <row r="7" spans="2:3" ht="18.75">
      <c r="B7" s="13"/>
      <c r="C7" s="12" t="s">
        <v>13</v>
      </c>
    </row>
    <row r="8" spans="2:3" ht="18.75">
      <c r="B8" s="56" t="s">
        <v>41</v>
      </c>
      <c r="C8" s="56"/>
    </row>
    <row r="9" spans="2:4" ht="18.75" customHeight="1">
      <c r="B9" s="56"/>
      <c r="C9" s="56"/>
      <c r="D9" s="1"/>
    </row>
    <row r="10" spans="1:3" ht="36" customHeight="1">
      <c r="A10" s="47" t="s">
        <v>38</v>
      </c>
      <c r="B10" s="47"/>
      <c r="C10" s="47"/>
    </row>
    <row r="11" spans="1:3" ht="21.75" customHeight="1">
      <c r="A11" s="47"/>
      <c r="B11" s="47"/>
      <c r="C11" s="47"/>
    </row>
    <row r="12" spans="1:3" ht="17.25" customHeight="1">
      <c r="A12" s="2"/>
      <c r="B12" s="2"/>
      <c r="C12" s="10" t="s">
        <v>8</v>
      </c>
    </row>
    <row r="13" spans="1:3" ht="39" customHeight="1">
      <c r="A13" s="3" t="s">
        <v>6</v>
      </c>
      <c r="B13" s="3" t="s">
        <v>3</v>
      </c>
      <c r="C13" s="3" t="s">
        <v>9</v>
      </c>
    </row>
    <row r="14" spans="1:3" ht="15" customHeight="1">
      <c r="A14" s="4">
        <v>1</v>
      </c>
      <c r="B14" s="4">
        <v>2</v>
      </c>
      <c r="C14" s="4">
        <v>3</v>
      </c>
    </row>
    <row r="15" spans="1:3" ht="33.75" customHeight="1">
      <c r="A15" s="18" t="s">
        <v>26</v>
      </c>
      <c r="B15" s="4"/>
      <c r="C15" s="14"/>
    </row>
    <row r="16" spans="1:3" ht="18.75" customHeight="1">
      <c r="A16" s="48" t="s">
        <v>2</v>
      </c>
      <c r="B16" s="49"/>
      <c r="C16" s="50"/>
    </row>
    <row r="17" spans="1:3" ht="117.75" customHeight="1">
      <c r="A17" s="9" t="s">
        <v>19</v>
      </c>
      <c r="B17" s="3" t="s">
        <v>20</v>
      </c>
      <c r="C17" s="20">
        <v>10630</v>
      </c>
    </row>
    <row r="18" spans="1:3" ht="93" customHeight="1" hidden="1">
      <c r="A18" s="9" t="s">
        <v>10</v>
      </c>
      <c r="B18" s="3" t="s">
        <v>11</v>
      </c>
      <c r="C18" s="20"/>
    </row>
    <row r="19" spans="1:3" ht="22.5" customHeight="1">
      <c r="A19" s="5" t="s">
        <v>17</v>
      </c>
      <c r="B19" s="21" t="s">
        <v>18</v>
      </c>
      <c r="C19" s="22">
        <v>10</v>
      </c>
    </row>
    <row r="20" spans="1:3" ht="67.5" customHeight="1" hidden="1">
      <c r="A20" s="11" t="s">
        <v>15</v>
      </c>
      <c r="B20" s="21" t="s">
        <v>14</v>
      </c>
      <c r="C20" s="22"/>
    </row>
    <row r="21" spans="1:3" ht="42.75" customHeight="1">
      <c r="A21" s="11" t="s">
        <v>48</v>
      </c>
      <c r="B21" s="26" t="s">
        <v>47</v>
      </c>
      <c r="C21" s="22">
        <v>431</v>
      </c>
    </row>
    <row r="22" spans="1:3" ht="116.25" customHeight="1">
      <c r="A22" s="25" t="s">
        <v>16</v>
      </c>
      <c r="B22" s="26" t="s">
        <v>14</v>
      </c>
      <c r="C22" s="27">
        <v>10086.2</v>
      </c>
    </row>
    <row r="23" spans="1:3" ht="23.25" customHeight="1">
      <c r="A23" s="28" t="s">
        <v>1</v>
      </c>
      <c r="B23" s="28"/>
      <c r="C23" s="29">
        <f>SUM(C17:C22)</f>
        <v>21157.2</v>
      </c>
    </row>
    <row r="24" spans="1:3" ht="18.75" customHeight="1">
      <c r="A24" s="28"/>
      <c r="B24" s="30"/>
      <c r="C24" s="31"/>
    </row>
    <row r="25" spans="1:3" ht="20.25" customHeight="1">
      <c r="A25" s="51" t="s">
        <v>4</v>
      </c>
      <c r="B25" s="51"/>
      <c r="C25" s="51"/>
    </row>
    <row r="26" spans="1:3" ht="18.75" customHeight="1">
      <c r="A26" s="44"/>
      <c r="B26" s="45"/>
      <c r="C26" s="46"/>
    </row>
    <row r="27" spans="1:3" s="8" customFormat="1" ht="60.75" customHeight="1">
      <c r="A27" s="16" t="s">
        <v>39</v>
      </c>
      <c r="B27" s="43" t="s">
        <v>46</v>
      </c>
      <c r="C27" s="24">
        <f>C29+C33</f>
        <v>21157.2</v>
      </c>
    </row>
    <row r="28" spans="1:3" ht="18.75">
      <c r="A28" s="55" t="s">
        <v>22</v>
      </c>
      <c r="B28" s="53"/>
      <c r="C28" s="54"/>
    </row>
    <row r="29" spans="1:3" ht="37.5" customHeight="1">
      <c r="A29" s="39" t="s">
        <v>27</v>
      </c>
      <c r="B29" s="40" t="s">
        <v>32</v>
      </c>
      <c r="C29" s="42">
        <f>C31+C32</f>
        <v>8279</v>
      </c>
    </row>
    <row r="30" spans="1:3" ht="18.75">
      <c r="A30" s="52" t="s">
        <v>28</v>
      </c>
      <c r="B30" s="53"/>
      <c r="C30" s="54"/>
    </row>
    <row r="31" spans="1:3" ht="42" customHeight="1">
      <c r="A31" s="17" t="s">
        <v>37</v>
      </c>
      <c r="B31" s="23" t="s">
        <v>33</v>
      </c>
      <c r="C31" s="19">
        <v>2500</v>
      </c>
    </row>
    <row r="32" spans="1:3" ht="58.5" customHeight="1">
      <c r="A32" s="32" t="s">
        <v>45</v>
      </c>
      <c r="B32" s="23" t="s">
        <v>31</v>
      </c>
      <c r="C32" s="19">
        <v>5779</v>
      </c>
    </row>
    <row r="33" spans="1:3" ht="37.5">
      <c r="A33" s="39" t="s">
        <v>29</v>
      </c>
      <c r="B33" s="40" t="s">
        <v>34</v>
      </c>
      <c r="C33" s="41">
        <f>C36+C37+C38</f>
        <v>12878.2</v>
      </c>
    </row>
    <row r="34" spans="1:3" ht="37.5" customHeight="1" hidden="1">
      <c r="A34" s="32" t="s">
        <v>23</v>
      </c>
      <c r="B34" s="27" t="s">
        <v>24</v>
      </c>
      <c r="C34" s="34"/>
    </row>
    <row r="35" spans="1:3" ht="18.75">
      <c r="A35" s="52" t="s">
        <v>28</v>
      </c>
      <c r="B35" s="53"/>
      <c r="C35" s="54"/>
    </row>
    <row r="36" spans="1:3" ht="22.5" customHeight="1">
      <c r="A36" s="15" t="s">
        <v>30</v>
      </c>
      <c r="B36" s="23" t="s">
        <v>35</v>
      </c>
      <c r="C36" s="19">
        <v>2652</v>
      </c>
    </row>
    <row r="37" spans="1:3" ht="41.25" customHeight="1">
      <c r="A37" s="32" t="s">
        <v>43</v>
      </c>
      <c r="B37" s="23" t="s">
        <v>35</v>
      </c>
      <c r="C37" s="19">
        <v>140</v>
      </c>
    </row>
    <row r="38" spans="1:3" ht="58.5" customHeight="1">
      <c r="A38" s="32" t="s">
        <v>44</v>
      </c>
      <c r="B38" s="23" t="s">
        <v>36</v>
      </c>
      <c r="C38" s="34">
        <v>10086.2</v>
      </c>
    </row>
    <row r="39" spans="1:3" ht="56.25" customHeight="1" hidden="1">
      <c r="A39" s="35"/>
      <c r="B39" s="33"/>
      <c r="C39" s="34"/>
    </row>
    <row r="40" spans="1:3" ht="18.75" customHeight="1" hidden="1">
      <c r="A40" s="32" t="s">
        <v>25</v>
      </c>
      <c r="B40" s="33" t="s">
        <v>21</v>
      </c>
      <c r="C40" s="34">
        <v>2141.6</v>
      </c>
    </row>
    <row r="41" spans="1:3" ht="37.5" customHeight="1" hidden="1">
      <c r="A41" s="35"/>
      <c r="B41" s="33"/>
      <c r="C41" s="34"/>
    </row>
    <row r="42" spans="1:3" ht="34.5" customHeight="1" hidden="1">
      <c r="A42" s="35" t="s">
        <v>5</v>
      </c>
      <c r="B42" s="33"/>
      <c r="C42" s="34"/>
    </row>
    <row r="43" spans="1:3" ht="27.75" customHeight="1">
      <c r="A43" s="36" t="s">
        <v>7</v>
      </c>
      <c r="B43" s="37"/>
      <c r="C43" s="38">
        <f>C33+C29</f>
        <v>21157.2</v>
      </c>
    </row>
    <row r="44" spans="1:3" ht="27" customHeight="1">
      <c r="A44" s="2" t="s">
        <v>0</v>
      </c>
      <c r="B44" s="2"/>
      <c r="C44" s="6" t="s">
        <v>0</v>
      </c>
    </row>
    <row r="45" spans="1:3" ht="11.25" customHeight="1">
      <c r="A45" s="2"/>
      <c r="B45" s="2"/>
      <c r="C45" s="2"/>
    </row>
  </sheetData>
  <sheetProtection/>
  <mergeCells count="16">
    <mergeCell ref="B1:C1"/>
    <mergeCell ref="B6:C6"/>
    <mergeCell ref="B8:C8"/>
    <mergeCell ref="B9:C9"/>
    <mergeCell ref="B5:C5"/>
    <mergeCell ref="B2:C2"/>
    <mergeCell ref="B3:C3"/>
    <mergeCell ref="B4:C4"/>
    <mergeCell ref="A26:C26"/>
    <mergeCell ref="A11:C11"/>
    <mergeCell ref="A10:C10"/>
    <mergeCell ref="A16:C16"/>
    <mergeCell ref="A25:C25"/>
    <mergeCell ref="A35:C35"/>
    <mergeCell ref="A30:C30"/>
    <mergeCell ref="A28:C28"/>
  </mergeCells>
  <printOptions horizontalCentered="1"/>
  <pageMargins left="0" right="0" top="0" bottom="0" header="0" footer="0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Е.Н.Баданина</cp:lastModifiedBy>
  <cp:lastPrinted>2016-08-22T11:00:35Z</cp:lastPrinted>
  <dcterms:created xsi:type="dcterms:W3CDTF">2013-10-11T13:28:32Z</dcterms:created>
  <dcterms:modified xsi:type="dcterms:W3CDTF">2016-09-09T06:51:42Z</dcterms:modified>
  <cp:category/>
  <cp:version/>
  <cp:contentType/>
  <cp:contentStatus/>
</cp:coreProperties>
</file>