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500" activeTab="0"/>
  </bookViews>
  <sheets>
    <sheet name="Лист1" sheetId="1" r:id="rId1"/>
  </sheets>
  <definedNames>
    <definedName name="_xlnm.Print_Area" localSheetId="0">'Лист1'!$A$1:$V$30</definedName>
  </definedNames>
  <calcPr fullCalcOnLoad="1"/>
</workbook>
</file>

<file path=xl/sharedStrings.xml><?xml version="1.0" encoding="utf-8"?>
<sst xmlns="http://schemas.openxmlformats.org/spreadsheetml/2006/main" count="53" uniqueCount="38">
  <si>
    <t>на</t>
  </si>
  <si>
    <t>Наименование хозяйства</t>
  </si>
  <si>
    <t>Подкормлено</t>
  </si>
  <si>
    <t>в том числе :</t>
  </si>
  <si>
    <t>Весновспашка</t>
  </si>
  <si>
    <t>боронование пастбищ, многолет. тр</t>
  </si>
  <si>
    <t>культивация+  дискование+фрезерование</t>
  </si>
  <si>
    <t>протравливание семян, т</t>
  </si>
  <si>
    <t>ВСЕГО - га</t>
  </si>
  <si>
    <t>% к общей площади</t>
  </si>
  <si>
    <t>озимых га</t>
  </si>
  <si>
    <t>% к занимаемой площади</t>
  </si>
  <si>
    <t>многолетних   трав   га</t>
  </si>
  <si>
    <t>лугов, пастбищ   га</t>
  </si>
  <si>
    <t>в т.ч. долголетних культурных пастбищ    га</t>
  </si>
  <si>
    <t>всего подкормки, га</t>
  </si>
  <si>
    <t xml:space="preserve">озимых, га </t>
  </si>
  <si>
    <t>многолетние  травы, га</t>
  </si>
  <si>
    <t>сенокосы и пастбища, га</t>
  </si>
  <si>
    <t>ИТОГО:</t>
  </si>
  <si>
    <t>было на текущую дату в предыдущем году</t>
  </si>
  <si>
    <t>Планы   2021  год</t>
  </si>
  <si>
    <t>итого по району</t>
  </si>
  <si>
    <t>Информация по подкормке посевов Никольский  район</t>
  </si>
  <si>
    <t>ЗАО "Агрофирма имени Павлова"</t>
  </si>
  <si>
    <t>ООО "Родина"</t>
  </si>
  <si>
    <t>ООО "Сельхозпродукт"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</si>
  <si>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</si>
  <si>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</si>
  <si>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</si>
  <si>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</si>
  <si>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</si>
  <si>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А.В.</t>
  </si>
  <si>
    <t>КФХ Жеребцова А.Л.</t>
  </si>
  <si>
    <t>КФХ Куваева М.Л.</t>
  </si>
  <si>
    <t>КФХ Щукина В.Е.</t>
  </si>
  <si>
    <t>внесение минеральных удобрений под зерновые культуры, лен тонн</t>
  </si>
  <si>
    <t>01  июня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</si>
</sst>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yy"/>
  </numFmts>
  <fonts count="3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wrapText="1"/>
      <protection locked="0"/>
    </xf>
    <xf numFmtId="1" fontId="3" fillId="0" borderId="12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14" xfId="0" applyNumberFormat="1" applyFont="1" applyFill="1" applyBorder="1" applyAlignment="1" applyProtection="1">
      <alignment wrapText="1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" fontId="2" fillId="0" borderId="1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" fillId="0" borderId="1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6" zoomScaleNormal="8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8" sqref="P28"/>
    </sheetView>
  </sheetViews>
  <sheetFormatPr defaultColWidth="9.00390625" defaultRowHeight="12.75"/>
  <cols>
    <col min="1" max="1" width="35.125" style="2" customWidth="1"/>
    <col min="2" max="2" width="11.125" style="2" customWidth="1"/>
    <col min="3" max="3" width="10.375" style="2" customWidth="1"/>
    <col min="4" max="4" width="7.75390625" style="2" customWidth="1"/>
    <col min="5" max="5" width="9.75390625" style="2" customWidth="1"/>
    <col min="6" max="6" width="10.125" style="2" customWidth="1"/>
    <col min="7" max="7" width="4.25390625" style="2" hidden="1" customWidth="1"/>
    <col min="8" max="8" width="7.75390625" style="2" hidden="1" customWidth="1"/>
    <col min="9" max="9" width="10.125" style="2" customWidth="1"/>
    <col min="10" max="10" width="9.25390625" style="2" customWidth="1"/>
    <col min="11" max="11" width="10.25390625" style="2" customWidth="1"/>
    <col min="12" max="12" width="15.875" style="2" customWidth="1"/>
    <col min="13" max="13" width="10.00390625" style="2" customWidth="1"/>
    <col min="14" max="14" width="16.375" style="2" customWidth="1"/>
    <col min="15" max="15" width="13.375" style="2" customWidth="1"/>
    <col min="16" max="16" width="17.125" style="2" customWidth="1"/>
    <col min="17" max="17" width="9.125" style="2" customWidth="1"/>
    <col min="18" max="18" width="35.875" style="2" customWidth="1"/>
    <col min="19" max="19" width="10.125" style="2" customWidth="1"/>
    <col min="20" max="20" width="9.00390625" style="2" customWidth="1"/>
    <col min="21" max="21" width="12.125" style="2" customWidth="1"/>
    <col min="22" max="22" width="11.625" style="2" customWidth="1"/>
    <col min="23" max="24" width="9.00390625" style="2" hidden="1" customWidth="1"/>
    <col min="25" max="25" width="9.125" style="2" customWidth="1"/>
    <col min="26" max="16384" width="9.00390625" style="3" customWidth="1"/>
  </cols>
  <sheetData>
    <row r="1" spans="1:17" ht="54.7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  <c r="M1" s="44"/>
      <c r="N1" s="44"/>
      <c r="O1" s="44"/>
      <c r="P1" s="44"/>
      <c r="Q1" s="44"/>
    </row>
    <row r="2" spans="1:17" ht="15" customHeight="1">
      <c r="A2" s="4"/>
      <c r="B2" s="5" t="s">
        <v>0</v>
      </c>
      <c r="C2" s="45" t="s">
        <v>37</v>
      </c>
      <c r="D2" s="45"/>
      <c r="E2" s="5"/>
      <c r="F2" s="5"/>
      <c r="I2" s="1"/>
      <c r="J2" s="44"/>
      <c r="K2" s="44"/>
      <c r="L2" s="44"/>
      <c r="M2" s="44"/>
      <c r="N2" s="44"/>
      <c r="O2" s="44"/>
      <c r="P2" s="44"/>
      <c r="Q2" s="44"/>
    </row>
    <row r="3" spans="1:22" ht="12.75" customHeight="1">
      <c r="A3" s="1"/>
      <c r="R3" s="46"/>
      <c r="S3" s="46"/>
      <c r="T3" s="46"/>
      <c r="U3" s="46"/>
      <c r="V3" s="46"/>
    </row>
    <row r="4" spans="1:22" ht="12.75" customHeight="1">
      <c r="A4" s="38" t="s">
        <v>1</v>
      </c>
      <c r="B4" s="38" t="s">
        <v>2</v>
      </c>
      <c r="C4" s="38"/>
      <c r="D4" s="48" t="s">
        <v>3</v>
      </c>
      <c r="E4" s="48"/>
      <c r="F4" s="48"/>
      <c r="G4" s="48"/>
      <c r="H4" s="48"/>
      <c r="I4" s="48"/>
      <c r="J4" s="48"/>
      <c r="K4" s="48"/>
      <c r="L4" s="48"/>
      <c r="M4" s="39" t="s">
        <v>4</v>
      </c>
      <c r="N4" s="39" t="s">
        <v>36</v>
      </c>
      <c r="O4" s="39" t="s">
        <v>5</v>
      </c>
      <c r="P4" s="39" t="s">
        <v>6</v>
      </c>
      <c r="Q4" s="39" t="s">
        <v>7</v>
      </c>
      <c r="R4" s="38" t="s">
        <v>21</v>
      </c>
      <c r="S4" s="38"/>
      <c r="T4" s="38"/>
      <c r="U4" s="38"/>
      <c r="V4" s="38"/>
    </row>
    <row r="5" spans="1:22" ht="12.75" customHeight="1">
      <c r="A5" s="38"/>
      <c r="B5" s="38" t="s">
        <v>8</v>
      </c>
      <c r="C5" s="39" t="s">
        <v>9</v>
      </c>
      <c r="D5" s="38" t="s">
        <v>10</v>
      </c>
      <c r="E5" s="39" t="s">
        <v>11</v>
      </c>
      <c r="F5" s="40" t="s">
        <v>12</v>
      </c>
      <c r="G5" s="40"/>
      <c r="H5" s="7"/>
      <c r="I5" s="39" t="s">
        <v>11</v>
      </c>
      <c r="J5" s="38" t="s">
        <v>13</v>
      </c>
      <c r="K5" s="39" t="s">
        <v>11</v>
      </c>
      <c r="L5" s="40" t="s">
        <v>14</v>
      </c>
      <c r="M5" s="39"/>
      <c r="N5" s="39"/>
      <c r="O5" s="39"/>
      <c r="P5" s="39"/>
      <c r="Q5" s="39"/>
      <c r="R5" s="39" t="s">
        <v>1</v>
      </c>
      <c r="S5" s="38" t="s">
        <v>15</v>
      </c>
      <c r="T5" s="42" t="s">
        <v>16</v>
      </c>
      <c r="U5" s="38" t="s">
        <v>17</v>
      </c>
      <c r="V5" s="38" t="s">
        <v>18</v>
      </c>
    </row>
    <row r="6" spans="1:22" ht="12.75" customHeight="1">
      <c r="A6" s="38"/>
      <c r="B6" s="38"/>
      <c r="C6" s="39"/>
      <c r="D6" s="38"/>
      <c r="E6" s="39"/>
      <c r="F6" s="40"/>
      <c r="G6" s="40"/>
      <c r="H6" s="7"/>
      <c r="I6" s="39"/>
      <c r="J6" s="38"/>
      <c r="K6" s="39"/>
      <c r="L6" s="40"/>
      <c r="M6" s="39"/>
      <c r="N6" s="39"/>
      <c r="O6" s="39"/>
      <c r="P6" s="39"/>
      <c r="Q6" s="39"/>
      <c r="R6" s="39"/>
      <c r="S6" s="38"/>
      <c r="T6" s="42"/>
      <c r="U6" s="38"/>
      <c r="V6" s="38"/>
    </row>
    <row r="7" spans="1:22" ht="47.25" customHeight="1">
      <c r="A7" s="47"/>
      <c r="B7" s="38"/>
      <c r="C7" s="39"/>
      <c r="D7" s="38"/>
      <c r="E7" s="39"/>
      <c r="F7" s="40"/>
      <c r="G7" s="40"/>
      <c r="H7" s="6"/>
      <c r="I7" s="39"/>
      <c r="J7" s="38"/>
      <c r="K7" s="39"/>
      <c r="L7" s="40"/>
      <c r="M7" s="39"/>
      <c r="N7" s="41"/>
      <c r="O7" s="41"/>
      <c r="P7" s="41"/>
      <c r="Q7" s="41"/>
      <c r="R7" s="41"/>
      <c r="S7" s="38"/>
      <c r="T7" s="42"/>
      <c r="U7" s="38"/>
      <c r="V7" s="38"/>
    </row>
    <row r="8" spans="1:25" s="17" customFormat="1" ht="16.5" customHeight="1">
      <c r="A8" s="14" t="s">
        <v>24</v>
      </c>
      <c r="B8" s="9">
        <f aca="true" t="shared" si="0" ref="B8:B26">D8+F8+J8</f>
        <v>1950</v>
      </c>
      <c r="C8" s="10">
        <f aca="true" t="shared" si="1" ref="C8:C25">B8/S8*100</f>
        <v>105.40540540540539</v>
      </c>
      <c r="D8" s="11">
        <v>100</v>
      </c>
      <c r="E8" s="10" t="e">
        <f aca="true" t="shared" si="2" ref="E8:E25">D8/T8*100</f>
        <v>#DIV/0!</v>
      </c>
      <c r="F8" s="10">
        <v>1850</v>
      </c>
      <c r="G8" s="10"/>
      <c r="H8" s="10"/>
      <c r="I8" s="10">
        <f aca="true" t="shared" si="3" ref="I8:I13">F8/U8*100</f>
        <v>100</v>
      </c>
      <c r="J8" s="11"/>
      <c r="K8" s="10" t="e">
        <f aca="true" t="shared" si="4" ref="K8:K13">J8/V8*100</f>
        <v>#DIV/0!</v>
      </c>
      <c r="L8" s="11"/>
      <c r="M8" s="12">
        <v>130</v>
      </c>
      <c r="N8" s="13">
        <v>420</v>
      </c>
      <c r="O8" s="13">
        <v>1500</v>
      </c>
      <c r="P8" s="13">
        <v>2100</v>
      </c>
      <c r="Q8" s="14">
        <v>525</v>
      </c>
      <c r="R8" s="14" t="s">
        <v>24</v>
      </c>
      <c r="S8" s="15">
        <v>1850</v>
      </c>
      <c r="T8" s="10"/>
      <c r="U8" s="10">
        <v>1850</v>
      </c>
      <c r="V8" s="10"/>
      <c r="W8" s="16">
        <v>0</v>
      </c>
      <c r="X8" s="16">
        <v>0</v>
      </c>
      <c r="Y8" s="16"/>
    </row>
    <row r="9" spans="1:25" s="17" customFormat="1" ht="15">
      <c r="A9" s="14" t="s">
        <v>25</v>
      </c>
      <c r="B9" s="9">
        <f t="shared" si="0"/>
        <v>0</v>
      </c>
      <c r="C9" s="10" t="e">
        <f t="shared" si="1"/>
        <v>#DIV/0!</v>
      </c>
      <c r="D9" s="11"/>
      <c r="E9" s="10" t="e">
        <f t="shared" si="2"/>
        <v>#DIV/0!</v>
      </c>
      <c r="F9" s="10"/>
      <c r="G9" s="10"/>
      <c r="H9" s="10"/>
      <c r="I9" s="10" t="e">
        <f t="shared" si="3"/>
        <v>#DIV/0!</v>
      </c>
      <c r="J9" s="11"/>
      <c r="K9" s="10" t="e">
        <f t="shared" si="4"/>
        <v>#DIV/0!</v>
      </c>
      <c r="L9" s="11"/>
      <c r="M9" s="11">
        <v>30</v>
      </c>
      <c r="N9" s="18"/>
      <c r="O9" s="18"/>
      <c r="P9" s="18">
        <v>100</v>
      </c>
      <c r="Q9" s="19"/>
      <c r="R9" s="14" t="s">
        <v>25</v>
      </c>
      <c r="S9" s="15"/>
      <c r="T9" s="10"/>
      <c r="U9" s="10"/>
      <c r="V9" s="10"/>
      <c r="W9" s="16">
        <v>0</v>
      </c>
      <c r="X9" s="16">
        <v>0</v>
      </c>
      <c r="Y9" s="16"/>
    </row>
    <row r="10" spans="1:25" s="17" customFormat="1" ht="15">
      <c r="A10" s="14" t="s">
        <v>26</v>
      </c>
      <c r="B10" s="9">
        <f t="shared" si="0"/>
        <v>0</v>
      </c>
      <c r="C10" s="10" t="e">
        <f t="shared" si="1"/>
        <v>#DIV/0!</v>
      </c>
      <c r="D10" s="11"/>
      <c r="E10" s="10" t="e">
        <f t="shared" si="2"/>
        <v>#DIV/0!</v>
      </c>
      <c r="F10" s="10"/>
      <c r="G10" s="10"/>
      <c r="H10" s="10"/>
      <c r="I10" s="10" t="e">
        <f t="shared" si="3"/>
        <v>#DIV/0!</v>
      </c>
      <c r="J10" s="11"/>
      <c r="K10" s="10" t="e">
        <f t="shared" si="4"/>
        <v>#DIV/0!</v>
      </c>
      <c r="L10" s="11"/>
      <c r="M10" s="11"/>
      <c r="N10" s="11"/>
      <c r="O10" s="11"/>
      <c r="P10" s="11">
        <v>55</v>
      </c>
      <c r="Q10" s="20"/>
      <c r="R10" s="14" t="s">
        <v>26</v>
      </c>
      <c r="S10" s="15"/>
      <c r="T10" s="10"/>
      <c r="U10" s="10"/>
      <c r="V10" s="10"/>
      <c r="W10" s="16">
        <v>0</v>
      </c>
      <c r="X10" s="16">
        <v>802</v>
      </c>
      <c r="Y10" s="16"/>
    </row>
    <row r="11" spans="1:25" s="17" customFormat="1" ht="15">
      <c r="A11" s="14" t="s">
        <v>35</v>
      </c>
      <c r="B11" s="9">
        <f t="shared" si="0"/>
        <v>0</v>
      </c>
      <c r="C11" s="10" t="e">
        <f t="shared" si="1"/>
        <v>#DIV/0!</v>
      </c>
      <c r="D11" s="11"/>
      <c r="E11" s="10" t="e">
        <f t="shared" si="2"/>
        <v>#DIV/0!</v>
      </c>
      <c r="F11" s="10"/>
      <c r="G11" s="10"/>
      <c r="H11" s="10"/>
      <c r="I11" s="10" t="e">
        <f t="shared" si="3"/>
        <v>#DIV/0!</v>
      </c>
      <c r="J11" s="11"/>
      <c r="K11" s="10" t="e">
        <f t="shared" si="4"/>
        <v>#DIV/0!</v>
      </c>
      <c r="L11" s="11"/>
      <c r="M11" s="11">
        <v>130</v>
      </c>
      <c r="N11" s="11"/>
      <c r="O11" s="11"/>
      <c r="P11" s="11">
        <v>130</v>
      </c>
      <c r="Q11" s="20"/>
      <c r="R11" s="14" t="s">
        <v>35</v>
      </c>
      <c r="S11" s="15"/>
      <c r="T11" s="10"/>
      <c r="U11" s="10"/>
      <c r="V11" s="10"/>
      <c r="W11" s="16"/>
      <c r="X11" s="16"/>
      <c r="Y11" s="16"/>
    </row>
    <row r="12" spans="1:25" s="17" customFormat="1" ht="15">
      <c r="A12" s="14" t="s">
        <v>27</v>
      </c>
      <c r="B12" s="9">
        <f t="shared" si="0"/>
        <v>77</v>
      </c>
      <c r="C12" s="10">
        <f t="shared" si="1"/>
        <v>51.33333333333333</v>
      </c>
      <c r="D12" s="11"/>
      <c r="E12" s="10" t="e">
        <f t="shared" si="2"/>
        <v>#DIV/0!</v>
      </c>
      <c r="F12" s="10">
        <v>77</v>
      </c>
      <c r="G12" s="10"/>
      <c r="H12" s="10"/>
      <c r="I12" s="10">
        <f t="shared" si="3"/>
        <v>51.33333333333333</v>
      </c>
      <c r="J12" s="11"/>
      <c r="K12" s="10" t="e">
        <f t="shared" si="4"/>
        <v>#DIV/0!</v>
      </c>
      <c r="L12" s="11"/>
      <c r="M12" s="11">
        <v>76</v>
      </c>
      <c r="N12" s="11">
        <v>11</v>
      </c>
      <c r="O12" s="11"/>
      <c r="P12" s="11">
        <v>206</v>
      </c>
      <c r="Q12" s="20"/>
      <c r="R12" s="14" t="s">
        <v>27</v>
      </c>
      <c r="S12" s="15">
        <v>150</v>
      </c>
      <c r="T12" s="10"/>
      <c r="U12" s="10">
        <v>150</v>
      </c>
      <c r="V12" s="10"/>
      <c r="W12" s="16">
        <v>235</v>
      </c>
      <c r="X12" s="16">
        <v>87</v>
      </c>
      <c r="Y12" s="16"/>
    </row>
    <row r="13" spans="1:25" s="17" customFormat="1" ht="15">
      <c r="A13" s="14" t="s">
        <v>28</v>
      </c>
      <c r="B13" s="9">
        <f t="shared" si="0"/>
        <v>0</v>
      </c>
      <c r="C13" s="10" t="e">
        <f t="shared" si="1"/>
        <v>#DIV/0!</v>
      </c>
      <c r="D13" s="11"/>
      <c r="E13" s="10" t="e">
        <f t="shared" si="2"/>
        <v>#DIV/0!</v>
      </c>
      <c r="F13" s="10"/>
      <c r="G13" s="10"/>
      <c r="H13" s="10"/>
      <c r="I13" s="10" t="e">
        <f t="shared" si="3"/>
        <v>#DIV/0!</v>
      </c>
      <c r="J13" s="11"/>
      <c r="K13" s="10" t="e">
        <f t="shared" si="4"/>
        <v>#DIV/0!</v>
      </c>
      <c r="L13" s="11"/>
      <c r="M13" s="11">
        <v>60</v>
      </c>
      <c r="N13" s="11"/>
      <c r="O13" s="11"/>
      <c r="P13" s="11">
        <v>60</v>
      </c>
      <c r="Q13" s="20"/>
      <c r="R13" s="14" t="s">
        <v>28</v>
      </c>
      <c r="S13" s="15"/>
      <c r="T13" s="10"/>
      <c r="U13" s="10"/>
      <c r="V13" s="10"/>
      <c r="W13" s="21">
        <v>2825</v>
      </c>
      <c r="X13" s="21">
        <v>988</v>
      </c>
      <c r="Y13" s="16"/>
    </row>
    <row r="14" spans="1:25" s="17" customFormat="1" ht="15">
      <c r="A14" s="14" t="s">
        <v>29</v>
      </c>
      <c r="B14" s="9">
        <f t="shared" si="0"/>
        <v>0</v>
      </c>
      <c r="C14" s="10" t="e">
        <f t="shared" si="1"/>
        <v>#DIV/0!</v>
      </c>
      <c r="D14" s="11"/>
      <c r="E14" s="10" t="e">
        <f t="shared" si="2"/>
        <v>#DIV/0!</v>
      </c>
      <c r="F14" s="10"/>
      <c r="G14" s="10"/>
      <c r="H14" s="10"/>
      <c r="I14" s="10" t="e">
        <f aca="true" t="shared" si="5" ref="I14:I24">F14/U14*100</f>
        <v>#DIV/0!</v>
      </c>
      <c r="J14" s="11"/>
      <c r="K14" s="10" t="e">
        <f aca="true" t="shared" si="6" ref="K14:K24">J14/V14*100</f>
        <v>#DIV/0!</v>
      </c>
      <c r="L14" s="11"/>
      <c r="M14" s="11">
        <v>15</v>
      </c>
      <c r="N14" s="11"/>
      <c r="O14" s="11"/>
      <c r="P14" s="11">
        <v>50</v>
      </c>
      <c r="Q14" s="20"/>
      <c r="R14" s="14" t="s">
        <v>29</v>
      </c>
      <c r="S14" s="15"/>
      <c r="T14" s="10"/>
      <c r="U14" s="10"/>
      <c r="V14" s="10"/>
      <c r="W14" s="21"/>
      <c r="X14" s="21"/>
      <c r="Y14" s="16"/>
    </row>
    <row r="15" spans="1:25" s="17" customFormat="1" ht="15">
      <c r="A15" s="14" t="s">
        <v>30</v>
      </c>
      <c r="B15" s="9">
        <f t="shared" si="0"/>
        <v>0</v>
      </c>
      <c r="C15" s="10" t="e">
        <f t="shared" si="1"/>
        <v>#DIV/0!</v>
      </c>
      <c r="D15" s="11"/>
      <c r="E15" s="10" t="e">
        <f t="shared" si="2"/>
        <v>#DIV/0!</v>
      </c>
      <c r="F15" s="10"/>
      <c r="G15" s="10"/>
      <c r="H15" s="10"/>
      <c r="I15" s="10" t="e">
        <f t="shared" si="5"/>
        <v>#DIV/0!</v>
      </c>
      <c r="J15" s="11"/>
      <c r="K15" s="10" t="e">
        <f t="shared" si="6"/>
        <v>#DIV/0!</v>
      </c>
      <c r="L15" s="11"/>
      <c r="M15" s="11">
        <v>52</v>
      </c>
      <c r="N15" s="11"/>
      <c r="O15" s="11"/>
      <c r="P15" s="11">
        <v>52</v>
      </c>
      <c r="Q15" s="20"/>
      <c r="R15" s="14" t="s">
        <v>30</v>
      </c>
      <c r="S15" s="15"/>
      <c r="T15" s="10"/>
      <c r="U15" s="10"/>
      <c r="V15" s="10"/>
      <c r="W15" s="21"/>
      <c r="X15" s="21"/>
      <c r="Y15" s="16"/>
    </row>
    <row r="16" spans="1:25" s="17" customFormat="1" ht="15">
      <c r="A16" s="14" t="s">
        <v>31</v>
      </c>
      <c r="B16" s="9">
        <f t="shared" si="0"/>
        <v>0</v>
      </c>
      <c r="C16" s="10" t="e">
        <f t="shared" si="1"/>
        <v>#DIV/0!</v>
      </c>
      <c r="D16" s="11"/>
      <c r="E16" s="10" t="e">
        <f t="shared" si="2"/>
        <v>#DIV/0!</v>
      </c>
      <c r="F16" s="10"/>
      <c r="G16" s="10"/>
      <c r="H16" s="10"/>
      <c r="I16" s="10" t="e">
        <f t="shared" si="5"/>
        <v>#DIV/0!</v>
      </c>
      <c r="J16" s="11"/>
      <c r="K16" s="10" t="e">
        <f t="shared" si="6"/>
        <v>#DIV/0!</v>
      </c>
      <c r="L16" s="11"/>
      <c r="M16" s="11">
        <v>15</v>
      </c>
      <c r="N16" s="11"/>
      <c r="O16" s="11"/>
      <c r="P16" s="11">
        <v>40</v>
      </c>
      <c r="Q16" s="20"/>
      <c r="R16" s="14" t="s">
        <v>31</v>
      </c>
      <c r="S16" s="15"/>
      <c r="T16" s="10"/>
      <c r="U16" s="10"/>
      <c r="V16" s="10"/>
      <c r="W16" s="21"/>
      <c r="X16" s="21"/>
      <c r="Y16" s="16"/>
    </row>
    <row r="17" spans="1:25" s="17" customFormat="1" ht="15">
      <c r="A17" s="14" t="s">
        <v>32</v>
      </c>
      <c r="B17" s="9">
        <f t="shared" si="0"/>
        <v>0</v>
      </c>
      <c r="C17" s="10" t="e">
        <f t="shared" si="1"/>
        <v>#DIV/0!</v>
      </c>
      <c r="D17" s="11"/>
      <c r="E17" s="10" t="e">
        <f t="shared" si="2"/>
        <v>#DIV/0!</v>
      </c>
      <c r="F17" s="10"/>
      <c r="G17" s="10"/>
      <c r="H17" s="10"/>
      <c r="I17" s="10" t="e">
        <f t="shared" si="5"/>
        <v>#DIV/0!</v>
      </c>
      <c r="J17" s="11"/>
      <c r="K17" s="10" t="e">
        <f t="shared" si="6"/>
        <v>#DIV/0!</v>
      </c>
      <c r="L17" s="11"/>
      <c r="M17" s="11">
        <v>10</v>
      </c>
      <c r="N17" s="11"/>
      <c r="O17" s="11"/>
      <c r="P17" s="11">
        <v>10</v>
      </c>
      <c r="Q17" s="20"/>
      <c r="R17" s="14" t="s">
        <v>32</v>
      </c>
      <c r="S17" s="15"/>
      <c r="T17" s="10"/>
      <c r="U17" s="10"/>
      <c r="V17" s="10"/>
      <c r="W17" s="21"/>
      <c r="X17" s="21"/>
      <c r="Y17" s="16"/>
    </row>
    <row r="18" spans="1:25" s="17" customFormat="1" ht="15">
      <c r="A18" s="14" t="s">
        <v>33</v>
      </c>
      <c r="B18" s="9">
        <f t="shared" si="0"/>
        <v>0</v>
      </c>
      <c r="C18" s="10" t="e">
        <f t="shared" si="1"/>
        <v>#DIV/0!</v>
      </c>
      <c r="D18" s="11"/>
      <c r="E18" s="10" t="e">
        <f t="shared" si="2"/>
        <v>#DIV/0!</v>
      </c>
      <c r="F18" s="10"/>
      <c r="G18" s="10"/>
      <c r="H18" s="10"/>
      <c r="I18" s="10" t="e">
        <f t="shared" si="5"/>
        <v>#DIV/0!</v>
      </c>
      <c r="J18" s="11"/>
      <c r="K18" s="10" t="e">
        <f t="shared" si="6"/>
        <v>#DIV/0!</v>
      </c>
      <c r="L18" s="11"/>
      <c r="M18" s="11">
        <v>1</v>
      </c>
      <c r="N18" s="11"/>
      <c r="O18" s="11"/>
      <c r="P18" s="11">
        <v>1</v>
      </c>
      <c r="Q18" s="20"/>
      <c r="R18" s="14" t="s">
        <v>33</v>
      </c>
      <c r="S18" s="15"/>
      <c r="T18" s="10"/>
      <c r="U18" s="10"/>
      <c r="V18" s="10"/>
      <c r="W18" s="21"/>
      <c r="X18" s="21"/>
      <c r="Y18" s="16"/>
    </row>
    <row r="19" spans="1:25" s="17" customFormat="1" ht="15">
      <c r="A19" s="14" t="s">
        <v>34</v>
      </c>
      <c r="B19" s="9">
        <f t="shared" si="0"/>
        <v>0</v>
      </c>
      <c r="C19" s="10" t="e">
        <v>#DIV/0!</v>
      </c>
      <c r="D19" s="11"/>
      <c r="E19" s="10" t="e">
        <f t="shared" si="2"/>
        <v>#DIV/0!</v>
      </c>
      <c r="F19" s="10"/>
      <c r="G19" s="10"/>
      <c r="H19" s="10"/>
      <c r="I19" s="10" t="e">
        <f t="shared" si="5"/>
        <v>#DIV/0!</v>
      </c>
      <c r="J19" s="11"/>
      <c r="K19" s="10" t="e">
        <f t="shared" si="6"/>
        <v>#DIV/0!</v>
      </c>
      <c r="L19" s="11"/>
      <c r="M19" s="11">
        <v>80</v>
      </c>
      <c r="N19" s="11">
        <v>19</v>
      </c>
      <c r="O19" s="11"/>
      <c r="P19" s="11">
        <v>250</v>
      </c>
      <c r="Q19" s="20"/>
      <c r="R19" s="14" t="s">
        <v>34</v>
      </c>
      <c r="S19" s="15"/>
      <c r="T19" s="10"/>
      <c r="U19" s="10"/>
      <c r="V19" s="10"/>
      <c r="W19" s="21"/>
      <c r="X19" s="21"/>
      <c r="Y19" s="16"/>
    </row>
    <row r="20" spans="1:25" s="17" customFormat="1" ht="15">
      <c r="A20" s="8"/>
      <c r="B20" s="9">
        <f t="shared" si="0"/>
        <v>0</v>
      </c>
      <c r="C20" s="10" t="e">
        <f t="shared" si="1"/>
        <v>#DIV/0!</v>
      </c>
      <c r="D20" s="11"/>
      <c r="E20" s="10" t="e">
        <f t="shared" si="2"/>
        <v>#DIV/0!</v>
      </c>
      <c r="F20" s="10"/>
      <c r="G20" s="10"/>
      <c r="H20" s="10"/>
      <c r="I20" s="10" t="e">
        <f t="shared" si="5"/>
        <v>#DIV/0!</v>
      </c>
      <c r="J20" s="11"/>
      <c r="K20" s="10" t="e">
        <f t="shared" si="6"/>
        <v>#DIV/0!</v>
      </c>
      <c r="L20" s="11"/>
      <c r="M20" s="11"/>
      <c r="N20" s="11"/>
      <c r="O20" s="11"/>
      <c r="P20" s="11"/>
      <c r="Q20" s="20"/>
      <c r="R20" s="8"/>
      <c r="S20" s="15"/>
      <c r="T20" s="10"/>
      <c r="U20" s="10"/>
      <c r="V20" s="10"/>
      <c r="W20" s="21"/>
      <c r="X20" s="21"/>
      <c r="Y20" s="16"/>
    </row>
    <row r="21" spans="1:25" s="17" customFormat="1" ht="15">
      <c r="A21" s="8"/>
      <c r="B21" s="9">
        <f t="shared" si="0"/>
        <v>0</v>
      </c>
      <c r="C21" s="10" t="e">
        <f t="shared" si="1"/>
        <v>#DIV/0!</v>
      </c>
      <c r="D21" s="11"/>
      <c r="E21" s="10" t="e">
        <f t="shared" si="2"/>
        <v>#DIV/0!</v>
      </c>
      <c r="F21" s="10"/>
      <c r="G21" s="10"/>
      <c r="H21" s="10"/>
      <c r="I21" s="10" t="e">
        <f t="shared" si="5"/>
        <v>#DIV/0!</v>
      </c>
      <c r="J21" s="11"/>
      <c r="K21" s="10" t="e">
        <f t="shared" si="6"/>
        <v>#DIV/0!</v>
      </c>
      <c r="L21" s="11"/>
      <c r="M21" s="11"/>
      <c r="N21" s="11"/>
      <c r="O21" s="11"/>
      <c r="P21" s="11"/>
      <c r="Q21" s="20"/>
      <c r="R21" s="8"/>
      <c r="S21" s="15"/>
      <c r="T21" s="10"/>
      <c r="U21" s="10"/>
      <c r="V21" s="10"/>
      <c r="W21" s="21"/>
      <c r="X21" s="21"/>
      <c r="Y21" s="16"/>
    </row>
    <row r="22" spans="1:25" s="17" customFormat="1" ht="15">
      <c r="A22" s="8"/>
      <c r="B22" s="9">
        <f t="shared" si="0"/>
        <v>0</v>
      </c>
      <c r="C22" s="10" t="e">
        <f t="shared" si="1"/>
        <v>#DIV/0!</v>
      </c>
      <c r="D22" s="11"/>
      <c r="E22" s="10" t="e">
        <f t="shared" si="2"/>
        <v>#DIV/0!</v>
      </c>
      <c r="F22" s="10"/>
      <c r="G22" s="10"/>
      <c r="H22" s="10"/>
      <c r="I22" s="10" t="e">
        <f t="shared" si="5"/>
        <v>#DIV/0!</v>
      </c>
      <c r="J22" s="11"/>
      <c r="K22" s="10" t="e">
        <f t="shared" si="6"/>
        <v>#DIV/0!</v>
      </c>
      <c r="L22" s="11"/>
      <c r="M22" s="11"/>
      <c r="N22" s="11"/>
      <c r="O22" s="11"/>
      <c r="P22" s="11"/>
      <c r="Q22" s="20"/>
      <c r="R22" s="8"/>
      <c r="S22" s="15"/>
      <c r="T22" s="10"/>
      <c r="U22" s="10"/>
      <c r="V22" s="10"/>
      <c r="W22" s="21"/>
      <c r="X22" s="21"/>
      <c r="Y22" s="16"/>
    </row>
    <row r="23" spans="1:25" s="17" customFormat="1" ht="15">
      <c r="A23" s="8"/>
      <c r="B23" s="9">
        <f t="shared" si="0"/>
        <v>0</v>
      </c>
      <c r="C23" s="10" t="e">
        <f t="shared" si="1"/>
        <v>#DIV/0!</v>
      </c>
      <c r="D23" s="11"/>
      <c r="E23" s="10" t="e">
        <f t="shared" si="2"/>
        <v>#DIV/0!</v>
      </c>
      <c r="F23" s="10"/>
      <c r="G23" s="10"/>
      <c r="H23" s="10"/>
      <c r="I23" s="10" t="e">
        <f t="shared" si="5"/>
        <v>#DIV/0!</v>
      </c>
      <c r="J23" s="11"/>
      <c r="K23" s="10" t="e">
        <f t="shared" si="6"/>
        <v>#DIV/0!</v>
      </c>
      <c r="L23" s="11"/>
      <c r="M23" s="11"/>
      <c r="N23" s="11"/>
      <c r="O23" s="11"/>
      <c r="P23" s="11"/>
      <c r="Q23" s="20"/>
      <c r="R23" s="8"/>
      <c r="S23" s="15"/>
      <c r="T23" s="10"/>
      <c r="U23" s="10"/>
      <c r="V23" s="10"/>
      <c r="W23" s="21"/>
      <c r="X23" s="21"/>
      <c r="Y23" s="16"/>
    </row>
    <row r="24" spans="1:25" s="17" customFormat="1" ht="15">
      <c r="A24" s="8"/>
      <c r="B24" s="9">
        <f t="shared" si="0"/>
        <v>0</v>
      </c>
      <c r="C24" s="10" t="e">
        <f t="shared" si="1"/>
        <v>#DIV/0!</v>
      </c>
      <c r="D24" s="11"/>
      <c r="E24" s="10" t="e">
        <f t="shared" si="2"/>
        <v>#DIV/0!</v>
      </c>
      <c r="F24" s="10"/>
      <c r="G24" s="10"/>
      <c r="H24" s="10"/>
      <c r="I24" s="10" t="e">
        <f t="shared" si="5"/>
        <v>#DIV/0!</v>
      </c>
      <c r="J24" s="11"/>
      <c r="K24" s="10" t="e">
        <f t="shared" si="6"/>
        <v>#DIV/0!</v>
      </c>
      <c r="L24" s="11"/>
      <c r="M24" s="11"/>
      <c r="N24" s="11"/>
      <c r="O24" s="11"/>
      <c r="P24" s="11"/>
      <c r="Q24" s="20"/>
      <c r="R24" s="8"/>
      <c r="S24" s="15"/>
      <c r="T24" s="10"/>
      <c r="U24" s="10"/>
      <c r="V24" s="10"/>
      <c r="W24" s="21"/>
      <c r="X24" s="21"/>
      <c r="Y24" s="16"/>
    </row>
    <row r="25" spans="1:25" s="17" customFormat="1" ht="15">
      <c r="A25" s="8"/>
      <c r="B25" s="9">
        <f>D25+F25+J25</f>
        <v>0</v>
      </c>
      <c r="C25" s="10" t="e">
        <f t="shared" si="1"/>
        <v>#DIV/0!</v>
      </c>
      <c r="D25" s="11"/>
      <c r="E25" s="10" t="e">
        <f t="shared" si="2"/>
        <v>#DIV/0!</v>
      </c>
      <c r="F25" s="10"/>
      <c r="G25" s="10"/>
      <c r="H25" s="10"/>
      <c r="I25" s="10" t="e">
        <f>F25/U25*100</f>
        <v>#DIV/0!</v>
      </c>
      <c r="J25" s="11"/>
      <c r="K25" s="10" t="e">
        <f>J25/V25*100</f>
        <v>#DIV/0!</v>
      </c>
      <c r="L25" s="11"/>
      <c r="M25" s="11"/>
      <c r="N25" s="11"/>
      <c r="O25" s="11"/>
      <c r="P25" s="11"/>
      <c r="Q25" s="20"/>
      <c r="R25" s="8"/>
      <c r="S25" s="15"/>
      <c r="T25" s="10"/>
      <c r="U25" s="10"/>
      <c r="V25" s="10"/>
      <c r="W25" s="16">
        <v>296</v>
      </c>
      <c r="X25" s="21">
        <v>46</v>
      </c>
      <c r="Y25" s="16"/>
    </row>
    <row r="26" spans="1:25" s="17" customFormat="1" ht="15" hidden="1">
      <c r="A26" s="22"/>
      <c r="B26" s="10">
        <f t="shared" si="0"/>
        <v>0</v>
      </c>
      <c r="C26" s="10"/>
      <c r="D26" s="11"/>
      <c r="E26" s="10"/>
      <c r="F26" s="10"/>
      <c r="G26" s="10"/>
      <c r="H26" s="10"/>
      <c r="I26" s="10"/>
      <c r="J26" s="11"/>
      <c r="K26" s="10"/>
      <c r="L26" s="23"/>
      <c r="M26" s="23"/>
      <c r="N26" s="23"/>
      <c r="O26" s="23"/>
      <c r="P26" s="23"/>
      <c r="Q26" s="24"/>
      <c r="R26" s="25"/>
      <c r="S26" s="26">
        <f>SUM(T26:V26)</f>
        <v>0</v>
      </c>
      <c r="T26" s="10"/>
      <c r="U26" s="10"/>
      <c r="V26" s="10"/>
      <c r="W26" s="16">
        <v>0</v>
      </c>
      <c r="X26" s="21">
        <v>0</v>
      </c>
      <c r="Y26" s="16"/>
    </row>
    <row r="27" spans="1:25" s="31" customFormat="1" ht="27" customHeight="1">
      <c r="A27" s="27" t="s">
        <v>22</v>
      </c>
      <c r="B27" s="26">
        <f>D27+F27+J27</f>
        <v>2027</v>
      </c>
      <c r="C27" s="26">
        <f>B27/S27*100</f>
        <v>101.35000000000001</v>
      </c>
      <c r="D27" s="26">
        <f>SUM(D8:D26)</f>
        <v>100</v>
      </c>
      <c r="E27" s="26" t="e">
        <f>D27/T27*100</f>
        <v>#DIV/0!</v>
      </c>
      <c r="F27" s="26">
        <f>SUM(F8:F25)</f>
        <v>1927</v>
      </c>
      <c r="G27" s="26"/>
      <c r="H27" s="26"/>
      <c r="I27" s="10">
        <f>F27/U27*100</f>
        <v>96.35000000000001</v>
      </c>
      <c r="J27" s="26">
        <f>SUM(J8:J26)</f>
        <v>0</v>
      </c>
      <c r="K27" s="10">
        <f>H27/W27*100</f>
        <v>0</v>
      </c>
      <c r="L27" s="28">
        <v>0</v>
      </c>
      <c r="M27" s="28">
        <f>SUM(M8:M26)</f>
        <v>599</v>
      </c>
      <c r="N27" s="28">
        <f>SUM(N8:N26)</f>
        <v>450</v>
      </c>
      <c r="O27" s="28">
        <f>SUM(O8:O26)</f>
        <v>1500</v>
      </c>
      <c r="P27" s="28">
        <f>SUM(P8:P26)</f>
        <v>3054</v>
      </c>
      <c r="Q27" s="28">
        <f>SUM(Q8:Q26)</f>
        <v>525</v>
      </c>
      <c r="R27" s="29" t="s">
        <v>19</v>
      </c>
      <c r="S27" s="26">
        <f>SUM(T27:V27)</f>
        <v>2000</v>
      </c>
      <c r="T27" s="26">
        <f>SUM(T8:T26)</f>
        <v>0</v>
      </c>
      <c r="U27" s="26">
        <f>SUM(U8:U26)</f>
        <v>2000</v>
      </c>
      <c r="V27" s="26">
        <f>SUM(V8:V26)</f>
        <v>0</v>
      </c>
      <c r="W27" s="15">
        <f>SUM(W8:W26)</f>
        <v>3356</v>
      </c>
      <c r="X27" s="15">
        <f>SUM(X8:X26)</f>
        <v>1923</v>
      </c>
      <c r="Y27" s="30"/>
    </row>
    <row r="28" spans="1:25" s="17" customFormat="1" ht="30">
      <c r="A28" s="32" t="s">
        <v>20</v>
      </c>
      <c r="B28" s="10">
        <v>1812</v>
      </c>
      <c r="C28" s="33">
        <v>84</v>
      </c>
      <c r="D28" s="11">
        <v>100</v>
      </c>
      <c r="E28" s="11">
        <v>100</v>
      </c>
      <c r="F28" s="11">
        <v>1712</v>
      </c>
      <c r="G28" s="11"/>
      <c r="H28" s="11"/>
      <c r="I28" s="11">
        <v>83</v>
      </c>
      <c r="J28" s="11"/>
      <c r="K28" s="11"/>
      <c r="L28" s="11"/>
      <c r="M28" s="34">
        <v>890</v>
      </c>
      <c r="N28" s="34">
        <v>455</v>
      </c>
      <c r="O28" s="34">
        <v>1700</v>
      </c>
      <c r="P28" s="34">
        <v>2547</v>
      </c>
      <c r="Q28" s="11"/>
      <c r="R28" s="35"/>
      <c r="S28" s="21"/>
      <c r="T28" s="21"/>
      <c r="U28" s="21"/>
      <c r="V28" s="21"/>
      <c r="W28" s="16"/>
      <c r="X28" s="16"/>
      <c r="Y28" s="16"/>
    </row>
    <row r="29" spans="1:25" s="17" customFormat="1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36"/>
      <c r="R29" s="37"/>
      <c r="S29" s="37"/>
      <c r="T29" s="16"/>
      <c r="U29" s="16"/>
      <c r="V29" s="37"/>
      <c r="W29" s="16"/>
      <c r="X29" s="16"/>
      <c r="Y29" s="16"/>
    </row>
  </sheetData>
  <sheetProtection selectLockedCells="1" selectUnlockedCells="1"/>
  <mergeCells count="27">
    <mergeCell ref="O4:O7"/>
    <mergeCell ref="J5:J7"/>
    <mergeCell ref="A1:I1"/>
    <mergeCell ref="J1:Q2"/>
    <mergeCell ref="C2:D2"/>
    <mergeCell ref="R3:V3"/>
    <mergeCell ref="A4:A7"/>
    <mergeCell ref="B4:C4"/>
    <mergeCell ref="D4:L4"/>
    <mergeCell ref="M4:M7"/>
    <mergeCell ref="N4:N7"/>
    <mergeCell ref="B5:B7"/>
    <mergeCell ref="C5:C7"/>
    <mergeCell ref="D5:D7"/>
    <mergeCell ref="E5:E7"/>
    <mergeCell ref="F5:G7"/>
    <mergeCell ref="I5:I7"/>
    <mergeCell ref="V5:V7"/>
    <mergeCell ref="K5:K7"/>
    <mergeCell ref="L5:L7"/>
    <mergeCell ref="R5:R7"/>
    <mergeCell ref="S5:S7"/>
    <mergeCell ref="T5:T7"/>
    <mergeCell ref="U5:U7"/>
    <mergeCell ref="P4:P7"/>
    <mergeCell ref="Q4:Q7"/>
    <mergeCell ref="R4:V4"/>
  </mergeCells>
  <printOptions horizontalCentered="1" verticalCentered="1"/>
  <pageMargins left="0.1968503937007874" right="0.1968503937007874" top="0.31496062992125984" bottom="0.7874015748031497" header="0.5118110236220472" footer="0.5118110236220472"/>
  <pageSetup horizontalDpi="300" verticalDpi="300" orientation="landscape" paperSize="9" scale="7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Наталья Юрьевна</dc:creator>
  <cp:keywords/>
  <dc:description/>
  <cp:lastModifiedBy>User</cp:lastModifiedBy>
  <cp:lastPrinted>2021-05-19T07:25:07Z</cp:lastPrinted>
  <dcterms:created xsi:type="dcterms:W3CDTF">2020-04-13T08:06:27Z</dcterms:created>
  <dcterms:modified xsi:type="dcterms:W3CDTF">2021-06-01T06:30:47Z</dcterms:modified>
  <cp:category/>
  <cp:version/>
  <cp:contentType/>
  <cp:contentStatus/>
</cp:coreProperties>
</file>