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05.2022" sheetId="1" r:id="rId1"/>
  </sheets>
  <definedNames>
    <definedName name="_xlnm.Print_Area" localSheetId="0">'01.05.2022'!$A$1:$D$38</definedName>
  </definedNames>
  <calcPr fullCalcOnLoad="1"/>
</workbook>
</file>

<file path=xl/sharedStrings.xml><?xml version="1.0" encoding="utf-8"?>
<sst xmlns="http://schemas.openxmlformats.org/spreadsheetml/2006/main" count="42" uniqueCount="34">
  <si>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</si>
  <si>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</si>
  <si>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</si>
  <si>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</si>
  <si>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</si>
  <si>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</si>
  <si>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</si>
  <si>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</si>
  <si>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</si>
  <si>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</si>
  <si>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</si>
  <si>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</si>
  <si>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</si>
  <si>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</si>
  <si>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</si>
  <si>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</si>
  <si>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</si>
  <si>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</si>
  <si>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</si>
  <si>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</si>
  <si>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</si>
  <si>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</si>
  <si>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</si>
  <si>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</si>
  <si>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</si>
  <si>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</si>
  <si>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</si>
  <si>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>МЕЖБЮДЖЕТНЫЕ ТРАНСФЕРТЫ ОБЩЕГО ХАРАКТЕРА БЮДЖЕТАМ БЮДЖЕТНОЙ СИСТЕМЫ РОССИЙСКОЙ ФЕДЕРАЦИИ</t>
  </si>
  <si>
    <t>Прочие безвозмездные поступления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</si>
  <si>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</si>
  <si>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</si>
  <si>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II. РАСХОДЫ РАЙОННОГО БЮДЖЕТА</t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</si>
  <si>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ДЕФИЦИТ (ПРОФИЦИТ) РАЙОННОГО БЮДЖЕТА</t>
    </r>
  </si>
  <si>
    <t>Сведения об исполнении  районного бюджета на 01 мая 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</si>
</sst>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&quot;##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4" fillId="0" borderId="0" xfId="52" applyNumberFormat="1" applyFont="1" applyBorder="1" applyAlignment="1">
      <alignment vertical="top" wrapText="1"/>
      <protection/>
    </xf>
    <xf numFmtId="0" fontId="9" fillId="0" borderId="10" xfId="52" applyFont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2" fillId="0" borderId="0" xfId="52" applyFont="1">
      <alignment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center"/>
      <protection/>
    </xf>
    <xf numFmtId="0" fontId="12" fillId="33" borderId="0" xfId="52" applyFont="1" applyFill="1">
      <alignment/>
      <protection/>
    </xf>
    <xf numFmtId="0" fontId="13" fillId="0" borderId="0" xfId="52" applyFont="1">
      <alignment/>
      <protection/>
    </xf>
    <xf numFmtId="4" fontId="14" fillId="0" borderId="0" xfId="52" applyNumberFormat="1" applyFont="1">
      <alignment/>
      <protection/>
    </xf>
    <xf numFmtId="0" fontId="12" fillId="33" borderId="0" xfId="52" applyFont="1" applyFill="1" applyAlignment="1">
      <alignment horizontal="justify"/>
      <protection/>
    </xf>
    <xf numFmtId="49" fontId="12" fillId="33" borderId="0" xfId="52" applyNumberFormat="1" applyFont="1" applyFill="1" applyAlignment="1">
      <alignment horizontal="center" wrapText="1"/>
      <protection/>
    </xf>
    <xf numFmtId="4" fontId="12" fillId="0" borderId="0" xfId="52" applyNumberFormat="1" applyFont="1">
      <alignment/>
      <protection/>
    </xf>
    <xf numFmtId="4" fontId="15" fillId="0" borderId="0" xfId="52" applyNumberFormat="1" applyFont="1">
      <alignment/>
      <protection/>
    </xf>
    <xf numFmtId="0" fontId="12" fillId="0" borderId="0" xfId="52" applyFont="1" applyAlignment="1">
      <alignment horizontal="justify"/>
      <protection/>
    </xf>
    <xf numFmtId="4" fontId="16" fillId="0" borderId="0" xfId="52" applyNumberFormat="1" applyFont="1" applyAlignment="1">
      <alignment wrapText="1"/>
      <protection/>
    </xf>
    <xf numFmtId="0" fontId="12" fillId="33" borderId="0" xfId="52" applyFont="1" applyFill="1" applyAlignment="1">
      <alignment horizontal="center" vertical="center"/>
      <protection/>
    </xf>
    <xf numFmtId="0" fontId="15" fillId="0" borderId="0" xfId="52" applyFont="1" applyAlignment="1">
      <alignment horizontal="left"/>
      <protection/>
    </xf>
    <xf numFmtId="0" fontId="17" fillId="0" borderId="0" xfId="52" applyFont="1">
      <alignment/>
      <protection/>
    </xf>
    <xf numFmtId="174" fontId="12" fillId="0" borderId="0" xfId="52" applyNumberFormat="1" applyFont="1">
      <alignment/>
      <protection/>
    </xf>
    <xf numFmtId="172" fontId="3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1" xfId="52" applyFont="1" applyFill="1" applyBorder="1" applyAlignment="1">
      <alignment horizontal="center" vertical="top" wrapText="1"/>
      <protection/>
    </xf>
    <xf numFmtId="172" fontId="3" fillId="0" borderId="10" xfId="52" applyNumberFormat="1" applyFont="1" applyFill="1" applyBorder="1" applyAlignment="1">
      <alignment horizontal="center"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0" fontId="12" fillId="0" borderId="0" xfId="52" applyFont="1" applyFill="1">
      <alignment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34" borderId="10" xfId="52" applyNumberFormat="1" applyFont="1" applyFill="1" applyBorder="1" applyAlignment="1">
      <alignment horizontal="center" vertical="center" wrapText="1"/>
      <protection/>
    </xf>
    <xf numFmtId="172" fontId="9" fillId="0" borderId="10" xfId="0" applyNumberFormat="1" applyFont="1" applyFill="1" applyBorder="1" applyAlignment="1">
      <alignment horizontal="center" wrapText="1"/>
    </xf>
    <xf numFmtId="0" fontId="16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7" fillId="0" borderId="0" xfId="52" applyFont="1" applyFill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3"/>
  <sheetViews>
    <sheetView tabSelected="1" view="pageBreakPreview" zoomScale="85" zoomScaleSheetLayoutView="85" zoomScalePageLayoutView="0" workbookViewId="0" topLeftCell="B16">
      <selection activeCell="D38" sqref="D38"/>
    </sheetView>
  </sheetViews>
  <sheetFormatPr defaultColWidth="9.140625" defaultRowHeight="15"/>
  <cols>
    <col min="1" max="1" width="0" style="12" hidden="1" customWidth="1"/>
    <col min="2" max="2" width="77.57421875" style="12" customWidth="1"/>
    <col min="3" max="3" width="32.28125" style="12" customWidth="1"/>
    <col min="4" max="4" width="28.7109375" style="12" customWidth="1"/>
    <col min="5" max="5" width="29.8515625" style="12" customWidth="1"/>
    <col min="6" max="16384" width="9.140625" style="12" customWidth="1"/>
  </cols>
  <sheetData>
    <row r="2" spans="2:4" ht="30" customHeight="1">
      <c r="B2" s="41" t="s">
        <v>33</v>
      </c>
      <c r="C2" s="41"/>
      <c r="D2" s="41"/>
    </row>
    <row r="3" spans="2:4" ht="12.75">
      <c r="B3" s="13"/>
      <c r="C3" s="14"/>
      <c r="D3" s="14"/>
    </row>
    <row r="4" spans="2:4" ht="23.25" customHeight="1">
      <c r="B4" s="42" t="s">
        <v>0</v>
      </c>
      <c r="C4" s="42"/>
      <c r="D4" s="42"/>
    </row>
    <row r="5" spans="1:4" ht="19.5" customHeight="1" thickBot="1">
      <c r="A5" s="43" t="s">
        <v>1</v>
      </c>
      <c r="B5" s="40"/>
      <c r="C5" s="40"/>
      <c r="D5" s="40"/>
    </row>
    <row r="6" spans="2:4" ht="96.75" customHeight="1">
      <c r="B6" s="6" t="s">
        <v>2</v>
      </c>
      <c r="C6" s="6" t="s">
        <v>22</v>
      </c>
      <c r="D6" s="6" t="s">
        <v>3</v>
      </c>
    </row>
    <row r="7" spans="2:4" ht="18.75">
      <c r="B7" s="7" t="s">
        <v>4</v>
      </c>
      <c r="C7" s="31">
        <v>203954.1</v>
      </c>
      <c r="D7" s="31">
        <v>72243.8</v>
      </c>
    </row>
    <row r="8" spans="2:4" ht="18.75">
      <c r="B8" s="7" t="s">
        <v>5</v>
      </c>
      <c r="C8" s="32">
        <f>C10+C11+C12+C13+C14</f>
        <v>809733.8</v>
      </c>
      <c r="D8" s="32">
        <f>D10+D11+D12+D13+D14+D15+D16</f>
        <v>174200.09999999998</v>
      </c>
    </row>
    <row r="9" spans="1:4" ht="15.75">
      <c r="A9" s="15"/>
      <c r="B9" s="8" t="s">
        <v>6</v>
      </c>
      <c r="C9" s="33"/>
      <c r="D9" s="33"/>
    </row>
    <row r="10" spans="2:4" ht="31.5">
      <c r="B10" s="8" t="s">
        <v>7</v>
      </c>
      <c r="C10" s="34">
        <v>205309.9</v>
      </c>
      <c r="D10" s="35">
        <v>68436.5</v>
      </c>
    </row>
    <row r="11" spans="2:4" ht="31.5">
      <c r="B11" s="8" t="s">
        <v>23</v>
      </c>
      <c r="C11" s="34">
        <v>211257.1</v>
      </c>
      <c r="D11" s="35">
        <v>6240.8</v>
      </c>
    </row>
    <row r="12" spans="2:4" ht="33" customHeight="1">
      <c r="B12" s="8" t="s">
        <v>24</v>
      </c>
      <c r="C12" s="34">
        <v>388224.8</v>
      </c>
      <c r="D12" s="35">
        <v>98327.3</v>
      </c>
    </row>
    <row r="13" spans="2:4" ht="24" customHeight="1">
      <c r="B13" s="8" t="s">
        <v>25</v>
      </c>
      <c r="C13" s="34">
        <v>4607.5</v>
      </c>
      <c r="D13" s="35">
        <v>1139.3</v>
      </c>
    </row>
    <row r="14" spans="2:5" ht="27" customHeight="1">
      <c r="B14" s="8" t="s">
        <v>28</v>
      </c>
      <c r="C14" s="34">
        <v>334.5</v>
      </c>
      <c r="D14" s="35"/>
      <c r="E14" s="16"/>
    </row>
    <row r="15" spans="2:5" ht="27" customHeight="1">
      <c r="B15" s="11" t="s">
        <v>29</v>
      </c>
      <c r="C15" s="34"/>
      <c r="D15" s="35">
        <v>794.9</v>
      </c>
      <c r="E15" s="16"/>
    </row>
    <row r="16" spans="2:5" ht="27" customHeight="1">
      <c r="B16" s="11" t="s">
        <v>30</v>
      </c>
      <c r="C16" s="34"/>
      <c r="D16" s="35">
        <v>-738.7</v>
      </c>
      <c r="E16" s="16"/>
    </row>
    <row r="17" spans="2:5" ht="26.25">
      <c r="B17" s="9" t="s">
        <v>26</v>
      </c>
      <c r="C17" s="36">
        <f>C7+C8</f>
        <v>1013687.9</v>
      </c>
      <c r="D17" s="36">
        <f>SUM(D7:D8)</f>
        <v>246443.89999999997</v>
      </c>
      <c r="E17" s="17"/>
    </row>
    <row r="18" spans="2:5" ht="20.25" customHeight="1">
      <c r="B18" s="18"/>
      <c r="C18" s="19"/>
      <c r="D18" s="19"/>
      <c r="E18" s="20"/>
    </row>
    <row r="19" spans="2:5" ht="15.75" customHeight="1">
      <c r="B19" s="42" t="s">
        <v>31</v>
      </c>
      <c r="C19" s="42"/>
      <c r="D19" s="42"/>
      <c r="E19" s="20"/>
    </row>
    <row r="20" spans="2:5" ht="18.75">
      <c r="B20" s="40" t="s">
        <v>1</v>
      </c>
      <c r="C20" s="40"/>
      <c r="D20" s="40"/>
      <c r="E20" s="4"/>
    </row>
    <row r="21" spans="2:5" ht="75.75" customHeight="1">
      <c r="B21" s="29" t="s">
        <v>2</v>
      </c>
      <c r="C21" s="30" t="s">
        <v>22</v>
      </c>
      <c r="D21" s="30" t="s">
        <v>3</v>
      </c>
      <c r="E21" s="20"/>
    </row>
    <row r="22" spans="2:5" ht="21.75" customHeight="1">
      <c r="B22" s="3" t="s">
        <v>8</v>
      </c>
      <c r="C22" s="28">
        <v>91238.1</v>
      </c>
      <c r="D22" s="28">
        <v>22233.1</v>
      </c>
      <c r="E22" s="20"/>
    </row>
    <row r="23" spans="2:5" ht="37.5">
      <c r="B23" s="3" t="s">
        <v>9</v>
      </c>
      <c r="C23" s="28">
        <v>709.9</v>
      </c>
      <c r="D23" s="28">
        <v>111.9</v>
      </c>
      <c r="E23" s="20"/>
    </row>
    <row r="24" spans="2:5" ht="18.75">
      <c r="B24" s="3" t="s">
        <v>10</v>
      </c>
      <c r="C24" s="28">
        <v>33804.6</v>
      </c>
      <c r="D24" s="28">
        <v>4973.3</v>
      </c>
      <c r="E24" s="20"/>
    </row>
    <row r="25" spans="2:5" ht="18.75">
      <c r="B25" s="3" t="s">
        <v>11</v>
      </c>
      <c r="C25" s="28">
        <v>4216.6</v>
      </c>
      <c r="D25" s="28">
        <v>123.4</v>
      </c>
      <c r="E25" s="20"/>
    </row>
    <row r="26" spans="2:5" ht="18.75">
      <c r="B26" s="3" t="s">
        <v>12</v>
      </c>
      <c r="C26" s="28">
        <v>610.3</v>
      </c>
      <c r="D26" s="28">
        <v>57.7</v>
      </c>
      <c r="E26" s="20"/>
    </row>
    <row r="27" spans="2:5" ht="18.75">
      <c r="B27" s="3" t="s">
        <v>13</v>
      </c>
      <c r="C27" s="28">
        <v>699189.6</v>
      </c>
      <c r="D27" s="28">
        <v>147241.3</v>
      </c>
      <c r="E27" s="20"/>
    </row>
    <row r="28" spans="2:5" ht="18.75">
      <c r="B28" s="3" t="s">
        <v>14</v>
      </c>
      <c r="C28" s="28">
        <v>90282</v>
      </c>
      <c r="D28" s="28">
        <v>11212.7</v>
      </c>
      <c r="E28" s="20"/>
    </row>
    <row r="29" spans="2:5" ht="18.75">
      <c r="B29" s="3" t="s">
        <v>15</v>
      </c>
      <c r="C29" s="28">
        <v>989.5</v>
      </c>
      <c r="D29" s="28">
        <v>219.8</v>
      </c>
      <c r="E29" s="20"/>
    </row>
    <row r="30" spans="2:5" ht="18.75">
      <c r="B30" s="3" t="s">
        <v>16</v>
      </c>
      <c r="C30" s="28">
        <v>34794.2</v>
      </c>
      <c r="D30" s="28">
        <v>14640.1</v>
      </c>
      <c r="E30" s="20"/>
    </row>
    <row r="31" spans="2:5" ht="20.25" customHeight="1">
      <c r="B31" s="3" t="s">
        <v>17</v>
      </c>
      <c r="C31" s="28">
        <v>24695.3</v>
      </c>
      <c r="D31" s="28">
        <v>2722.2</v>
      </c>
      <c r="E31" s="20"/>
    </row>
    <row r="32" spans="2:5" ht="32.25" customHeight="1">
      <c r="B32" s="10" t="s">
        <v>27</v>
      </c>
      <c r="C32" s="28">
        <v>63918.9</v>
      </c>
      <c r="D32" s="28">
        <v>15968.7</v>
      </c>
      <c r="E32" s="20"/>
    </row>
    <row r="33" spans="2:5" ht="25.5" customHeight="1">
      <c r="B33" s="2" t="s">
        <v>18</v>
      </c>
      <c r="C33" s="38">
        <f>SUM(C22:C32)</f>
        <v>1044449</v>
      </c>
      <c r="D33" s="38">
        <f>SUM(D22:D32)</f>
        <v>219504.2</v>
      </c>
      <c r="E33" s="21"/>
    </row>
    <row r="34" spans="2:5" ht="18" customHeight="1">
      <c r="B34" s="22"/>
      <c r="C34" s="20"/>
      <c r="D34" s="20"/>
      <c r="E34" s="20"/>
    </row>
    <row r="35" spans="2:5" ht="21.75" customHeight="1">
      <c r="B35" s="39" t="s">
        <v>32</v>
      </c>
      <c r="C35" s="39"/>
      <c r="D35" s="39"/>
      <c r="E35" s="23"/>
    </row>
    <row r="36" spans="2:5" ht="18.75">
      <c r="B36" s="40" t="s">
        <v>19</v>
      </c>
      <c r="C36" s="40"/>
      <c r="D36" s="40"/>
      <c r="E36" s="20"/>
    </row>
    <row r="37" spans="2:5" ht="81" customHeight="1">
      <c r="B37" s="1" t="s">
        <v>2</v>
      </c>
      <c r="C37" s="1" t="s">
        <v>22</v>
      </c>
      <c r="D37" s="1" t="s">
        <v>3</v>
      </c>
      <c r="E37" s="20"/>
    </row>
    <row r="38" spans="2:5" ht="35.25" customHeight="1">
      <c r="B38" s="5" t="s">
        <v>20</v>
      </c>
      <c r="C38" s="37">
        <f>C17-C33</f>
        <v>-30761.099999999977</v>
      </c>
      <c r="D38" s="37">
        <f>D17-D33</f>
        <v>26939.699999999953</v>
      </c>
      <c r="E38" s="17" t="s">
        <v>21</v>
      </c>
    </row>
    <row r="39" spans="2:5" ht="23.25">
      <c r="B39" s="14" t="s">
        <v>21</v>
      </c>
      <c r="C39" s="15"/>
      <c r="D39" s="24"/>
      <c r="E39" s="25"/>
    </row>
    <row r="41" ht="20.25">
      <c r="C41" s="26"/>
    </row>
    <row r="43" spans="3:4" ht="12.75">
      <c r="C43" s="27"/>
      <c r="D43" s="27"/>
    </row>
  </sheetData>
  <sheetProtection/>
  <mergeCells count="7">
    <mergeCell ref="B35:D35"/>
    <mergeCell ref="B36:D36"/>
    <mergeCell ref="B2:D2"/>
    <mergeCell ref="B4:D4"/>
    <mergeCell ref="A5:D5"/>
    <mergeCell ref="B19:D19"/>
    <mergeCell ref="B20:D20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2022-05-12T09:02:17Z</dcterms:modified>
  <cp:category/>
  <cp:version/>
  <cp:contentType/>
  <cp:contentStatus/>
</cp:coreProperties>
</file>