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ходырасходы" sheetId="1" r:id="rId1"/>
    <sheet name="деф-проф, численность" sheetId="2" r:id="rId2"/>
  </sheets>
  <definedNames>
    <definedName name="_xlnm.Print_Area" localSheetId="1">'деф-проф, численность'!$A$1:$D$18</definedName>
  </definedNames>
  <calcPr fullCalcOnLoad="1"/>
</workbook>
</file>

<file path=xl/sharedStrings.xml><?xml version="1.0" encoding="utf-8"?>
<sst xmlns="http://schemas.openxmlformats.org/spreadsheetml/2006/main" count="78" uniqueCount="69">
  <si>
    <t>Наименование</t>
  </si>
  <si>
    <t>(тыс.руб.)</t>
  </si>
  <si>
    <t>НАЛОГОВЫЕ И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</si>
  <si>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</si>
  <si>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</si>
  <si>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</si>
  <si>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</si>
  <si>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Фактическое исполнение за отчетный период</t>
  </si>
  <si>
    <t>Годовой план в соответствии с решением о районном бюджете на текущий финансовый год</t>
  </si>
  <si>
    <t>II. РАСХОДЫ РАЙОННОГО БЮДЖЕТА</t>
  </si>
  <si>
    <t xml:space="preserve">                                                     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</si>
  <si>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</si>
  <si>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</si>
  <si>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</si>
  <si>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</si>
  <si>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</si>
  <si>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</si>
  <si>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</si>
  <si>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Социальная политика</t>
  </si>
  <si>
    <t>Итого расходов</t>
  </si>
  <si>
    <t>Численность, человек</t>
  </si>
  <si>
    <t>Обслуживание государственного внутреннего и муниципального долга</t>
  </si>
  <si>
    <t xml:space="preserve">                                                             III. ДЕФИЦИТ (ПРОФИЦИТ)  РАЙОННОГО БЮДЖЕТА</t>
  </si>
  <si>
    <t>Дефицит(-),профицит(+) районного бюджета</t>
  </si>
  <si>
    <t xml:space="preserve">                                                       района с указанием фактических затрат на их денежное содержание</t>
  </si>
  <si>
    <t xml:space="preserve">                                     Категория</t>
  </si>
  <si>
    <t>Фактические затраты на денежное содержание, тыс.руб</t>
  </si>
  <si>
    <t>Муниципальные служащие района</t>
  </si>
  <si>
    <t>Работники муниципальных учреждений района</t>
  </si>
  <si>
    <t>Физическая культура и спорт</t>
  </si>
  <si>
    <t>Здравоохранение</t>
  </si>
  <si>
    <t>ВОЗВРАТ ОСТАТКОВ СУБСИДИЙ, СУБВЕНЦИЙ И ИНЫХ МЕЖБЮДЖЕТНЫХ ТРАНСФЕРТОВ, ИМЕЮЩИХ ЦЕЛЕВОЕ НАЗНАЧЕНИЕ, ПРОШЛЫХ ЛЕТ</t>
  </si>
  <si>
    <t>СВЕДЕНИЯ</t>
  </si>
  <si>
    <t xml:space="preserve">                                   о численности муниципальных служащих и работников муниципальных учреждений</t>
  </si>
  <si>
    <t>Годовой план  на текущий финансовый год в соответствии с решением о районном бюджете</t>
  </si>
  <si>
    <t>из них:</t>
  </si>
  <si>
    <t>Годовой план на текущий финансовый год в соответствии с решением о районном бюджете</t>
  </si>
  <si>
    <t>ОБЩЕГОСУДАРСТВЕННЫЕ ВОПРОСЫ</t>
  </si>
  <si>
    <t>НАЦОНАЛЬНАЯ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</si>
  <si>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</si>
  <si>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</si>
  <si>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</si>
  <si>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</si>
  <si>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</si>
  <si>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</si>
  <si>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</si>
  <si>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ВСЕГО РАСХОДОВ</t>
  </si>
  <si>
    <t>КУЛЬТУРА, КИНЕМАТОГРАФИЯ</t>
  </si>
  <si>
    <t>Муниципальные служащие органов местного самоуправления</t>
  </si>
  <si>
    <t>Фактические расходы на оплату труда, тыс.руб</t>
  </si>
  <si>
    <t>Категория</t>
  </si>
  <si>
    <t>IV. Сведения о численности муниципальных служащих органов местного самоуправления  и  работников муниципальных учреждений района с указанием   фактических расходов на оплату труда</t>
  </si>
  <si>
    <t>Дефицит(-), профицит(+) районного бюджета</t>
  </si>
  <si>
    <t xml:space="preserve">                              Наименование</t>
  </si>
  <si>
    <t xml:space="preserve">                 (тыс.руб.)</t>
  </si>
  <si>
    <t xml:space="preserve">    III. Дефицит (профицит) районного бюджета</t>
  </si>
  <si>
    <t>Объем ежеквартальных  сведений об исполнении районного бюджета и о  численности муниципальных служащих органов местного самоуправления,  работников муниципальных учреждений района с указанием фактических расходов на оплату труда, подлежащих официальному публикованию</t>
  </si>
  <si>
    <t>ВСЕГО ДОХОДОВ</t>
  </si>
  <si>
    <t>II.  Расходы районного бюджета</t>
  </si>
  <si>
    <t>I. Доходы районного бюджета</t>
  </si>
  <si>
    <t>МЕЖБЮДЖЕТНЫЕ ТРАНСФЕРТЫ ОБЩЕГО ХАРАКТЕРА БЮДЖЕТАМ СУБЪЕКТОВ РОССИЙСКОЙ ФЕДЕРАЦИИ</t>
  </si>
  <si>
    <t>за I квартал 2021 года</t>
  </si>
  <si>
    <t>Фактическое исполнение за                      I квартал 2021 года</t>
  </si>
  <si>
    <t>Иные межбюджетные транферты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</si>
  <si>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</si>
  <si>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</si>
  <si>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</si>
  <si>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Фактическое исполнение за  I квартал 2021 года</t>
  </si>
  <si>
    <t>Фактическое исполнение за I квартал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</si>
</sst>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1" fillId="29" borderId="3">
      <alignment horizontal="left" vertical="top"/>
      <protection/>
    </xf>
    <xf numFmtId="49" fontId="13" fillId="0" borderId="3">
      <alignment horizontal="left" vertical="top"/>
      <protection/>
    </xf>
    <xf numFmtId="49" fontId="11" fillId="29" borderId="3">
      <alignment horizontal="left" vertical="top"/>
      <protection/>
    </xf>
    <xf numFmtId="49" fontId="11" fillId="29" borderId="3">
      <alignment horizontal="left" vertical="top"/>
      <protection/>
    </xf>
    <xf numFmtId="49" fontId="11" fillId="29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1" fillId="30" borderId="3">
      <alignment horizontal="left" vertical="top" wrapText="1"/>
      <protection/>
    </xf>
    <xf numFmtId="0" fontId="11" fillId="30" borderId="3">
      <alignment horizontal="left" vertical="top" wrapText="1"/>
      <protection/>
    </xf>
    <xf numFmtId="0" fontId="11" fillId="30" borderId="3">
      <alignment horizontal="left" vertical="top" wrapText="1"/>
      <protection/>
    </xf>
    <xf numFmtId="0" fontId="11" fillId="30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4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30" borderId="9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30" borderId="9" applyNumberFormat="0">
      <alignment horizontal="right" vertical="top"/>
      <protection/>
    </xf>
    <xf numFmtId="0" fontId="11" fillId="30" borderId="9" applyNumberFormat="0">
      <alignment horizontal="right" vertical="top"/>
      <protection/>
    </xf>
    <xf numFmtId="0" fontId="11" fillId="30" borderId="9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5" fillId="39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40" borderId="0" applyNumberFormat="0" applyBorder="0" applyAlignment="0" applyProtection="0"/>
    <xf numFmtId="0" fontId="11" fillId="34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173" fontId="53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2" fontId="7" fillId="0" borderId="12" xfId="0" applyNumberFormat="1" applyFont="1" applyBorder="1" applyAlignment="1">
      <alignment horizontal="center" vertical="center" wrapText="1"/>
    </xf>
    <xf numFmtId="0" fontId="11" fillId="0" borderId="0" xfId="95">
      <alignment/>
      <protection/>
    </xf>
    <xf numFmtId="172" fontId="12" fillId="41" borderId="12" xfId="96" applyNumberFormat="1" applyFont="1" applyFill="1" applyBorder="1" applyAlignment="1">
      <alignment horizontal="center" vertical="center"/>
      <protection/>
    </xf>
    <xf numFmtId="3" fontId="12" fillId="41" borderId="12" xfId="96" applyNumberFormat="1" applyFont="1" applyFill="1" applyBorder="1" applyAlignment="1">
      <alignment horizontal="center" vertical="center"/>
      <protection/>
    </xf>
    <xf numFmtId="0" fontId="5" fillId="41" borderId="12" xfId="96" applyFont="1" applyFill="1" applyBorder="1">
      <alignment/>
      <protection/>
    </xf>
    <xf numFmtId="0" fontId="5" fillId="41" borderId="12" xfId="96" applyNumberFormat="1" applyFont="1" applyFill="1" applyBorder="1" applyAlignment="1">
      <alignment wrapText="1"/>
      <protection/>
    </xf>
    <xf numFmtId="0" fontId="5" fillId="0" borderId="12" xfId="95" applyFont="1" applyFill="1" applyBorder="1" applyAlignment="1">
      <alignment horizontal="center" vertical="center"/>
      <protection/>
    </xf>
    <xf numFmtId="0" fontId="11" fillId="0" borderId="13" xfId="95" applyBorder="1">
      <alignment/>
      <protection/>
    </xf>
    <xf numFmtId="0" fontId="5" fillId="0" borderId="12" xfId="95" applyFont="1" applyBorder="1" applyAlignment="1">
      <alignment vertical="center"/>
      <protection/>
    </xf>
    <xf numFmtId="0" fontId="52" fillId="0" borderId="0" xfId="95" applyFont="1" applyBorder="1" applyAlignment="1">
      <alignment wrapText="1"/>
      <protection/>
    </xf>
    <xf numFmtId="0" fontId="52" fillId="0" borderId="0" xfId="95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172" fontId="52" fillId="0" borderId="12" xfId="95" applyNumberFormat="1" applyFont="1" applyFill="1" applyBorder="1" applyAlignment="1">
      <alignment horizontal="center" vertical="center"/>
      <protection/>
    </xf>
    <xf numFmtId="172" fontId="5" fillId="0" borderId="12" xfId="95" applyNumberFormat="1" applyFont="1" applyFill="1" applyBorder="1" applyAlignment="1">
      <alignment horizontal="center" vertical="center"/>
      <protection/>
    </xf>
    <xf numFmtId="0" fontId="12" fillId="0" borderId="0" xfId="95" applyFont="1">
      <alignment/>
      <protection/>
    </xf>
    <xf numFmtId="0" fontId="5" fillId="0" borderId="0" xfId="96" applyFont="1" applyBorder="1">
      <alignment/>
      <protection/>
    </xf>
    <xf numFmtId="0" fontId="5" fillId="41" borderId="12" xfId="96" applyFont="1" applyFill="1" applyBorder="1" applyAlignment="1">
      <alignment horizontal="center" vertical="center"/>
      <protection/>
    </xf>
    <xf numFmtId="0" fontId="5" fillId="41" borderId="12" xfId="96" applyFont="1" applyFill="1" applyBorder="1" applyAlignment="1">
      <alignment horizontal="center" vertical="top"/>
      <protection/>
    </xf>
    <xf numFmtId="0" fontId="5" fillId="41" borderId="12" xfId="96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172" fontId="9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2" fillId="41" borderId="12" xfId="0" applyFont="1" applyFill="1" applyBorder="1" applyAlignment="1">
      <alignment horizontal="center" vertical="top" wrapText="1"/>
    </xf>
    <xf numFmtId="172" fontId="2" fillId="41" borderId="12" xfId="0" applyNumberFormat="1" applyFont="1" applyFill="1" applyBorder="1" applyAlignment="1">
      <alignment horizontal="center" vertical="center"/>
    </xf>
    <xf numFmtId="172" fontId="2" fillId="41" borderId="12" xfId="0" applyNumberFormat="1" applyFont="1" applyFill="1" applyBorder="1" applyAlignment="1">
      <alignment horizontal="center" vertical="center" wrapText="1"/>
    </xf>
    <xf numFmtId="172" fontId="7" fillId="41" borderId="12" xfId="0" applyNumberFormat="1" applyFont="1" applyFill="1" applyBorder="1" applyAlignment="1">
      <alignment horizontal="center" vertical="center"/>
    </xf>
    <xf numFmtId="172" fontId="2" fillId="41" borderId="12" xfId="95" applyNumberFormat="1" applyFont="1" applyFill="1" applyBorder="1" applyAlignment="1">
      <alignment horizontal="center" wrapText="1"/>
      <protection/>
    </xf>
    <xf numFmtId="0" fontId="2" fillId="42" borderId="12" xfId="0" applyFont="1" applyFill="1" applyBorder="1" applyAlignment="1">
      <alignment vertical="top" wrapText="1"/>
    </xf>
    <xf numFmtId="0" fontId="12" fillId="42" borderId="12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6" fillId="0" borderId="0" xfId="95" applyFont="1" applyFill="1" applyBorder="1" applyAlignment="1">
      <alignment horizontal="center" vertical="center"/>
      <protection/>
    </xf>
    <xf numFmtId="0" fontId="55" fillId="0" borderId="0" xfId="96" applyFont="1" applyBorder="1" applyAlignment="1">
      <alignment horizontal="center" wrapText="1"/>
      <protection/>
    </xf>
    <xf numFmtId="0" fontId="6" fillId="0" borderId="0" xfId="96" applyFont="1" applyFill="1" applyBorder="1" applyAlignment="1">
      <alignment vertical="center"/>
      <protection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тдельная ячейка" xfId="97"/>
    <cellStyle name="Отдельная ячейка - константа" xfId="98"/>
    <cellStyle name="Отдельная ячейка - константа [печать]" xfId="99"/>
    <cellStyle name="Отдельная ячейка - константа [печать] 2" xfId="100"/>
    <cellStyle name="Отдельная ячейка - константа [печать] 3" xfId="101"/>
    <cellStyle name="Отдельная ячейка - константа [печать] 4" xfId="102"/>
    <cellStyle name="Отдельная ячейка - константа 2" xfId="103"/>
    <cellStyle name="Отдельная ячейка - константа 3" xfId="104"/>
    <cellStyle name="Отдельная ячейка - константа 4" xfId="105"/>
    <cellStyle name="Отдельная ячейка [печать]" xfId="106"/>
    <cellStyle name="Отдельная ячейка [печать] 2" xfId="107"/>
    <cellStyle name="Отдельная ячейка [печать] 3" xfId="108"/>
    <cellStyle name="Отдельная ячейка [печать] 4" xfId="109"/>
    <cellStyle name="Отдельная ячейка 2" xfId="110"/>
    <cellStyle name="Отдельная ячейка 3" xfId="111"/>
    <cellStyle name="Отдельная ячейка 4" xfId="112"/>
    <cellStyle name="Отдельная ячейка-результат" xfId="113"/>
    <cellStyle name="Отдельная ячейка-результат [печать]" xfId="114"/>
    <cellStyle name="Отдельная ячейка-результат [печать] 2" xfId="115"/>
    <cellStyle name="Отдельная ячейка-результат [печать] 3" xfId="116"/>
    <cellStyle name="Отдельная ячейка-результат [печать] 4" xfId="117"/>
    <cellStyle name="Отдельная ячейка-результат 2" xfId="118"/>
    <cellStyle name="Отдельная ячейка-результат 3" xfId="119"/>
    <cellStyle name="Отдельная ячейка-результат 4" xfId="120"/>
    <cellStyle name="Плохой" xfId="121"/>
    <cellStyle name="Пояснение" xfId="122"/>
    <cellStyle name="Примечание" xfId="123"/>
    <cellStyle name="Percent" xfId="124"/>
    <cellStyle name="Свойства элементов измерения" xfId="125"/>
    <cellStyle name="Свойства элементов измерения [печать]" xfId="126"/>
    <cellStyle name="Свойства элементов измерения [печать] 2" xfId="127"/>
    <cellStyle name="Свойства элементов измерения [печать] 3" xfId="128"/>
    <cellStyle name="Свойства элементов измерения [печать] 4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  <cellStyle name="Элементы осей" xfId="135"/>
    <cellStyle name="Элементы осей [печать]" xfId="136"/>
    <cellStyle name="Элементы осей [печать] 2" xfId="137"/>
    <cellStyle name="Элементы осей [печать] 3" xfId="138"/>
    <cellStyle name="Элементы осей [печать] 4" xfId="139"/>
    <cellStyle name="Элементы осей 2" xfId="140"/>
    <cellStyle name="Элементы осей 3" xfId="141"/>
    <cellStyle name="Элементы осей 4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9"/>
  <sheetViews>
    <sheetView tabSelected="1" zoomScalePageLayoutView="0" workbookViewId="0" topLeftCell="A1">
      <selection activeCell="E70" sqref="E70"/>
    </sheetView>
  </sheetViews>
  <sheetFormatPr defaultColWidth="9.140625" defaultRowHeight="15"/>
  <cols>
    <col min="1" max="1" width="58.7109375" style="31" customWidth="1"/>
    <col min="2" max="2" width="25.7109375" style="31" customWidth="1"/>
    <col min="3" max="3" width="22.57421875" style="31" customWidth="1"/>
    <col min="4" max="16384" width="9.140625" style="31" customWidth="1"/>
  </cols>
  <sheetData>
    <row r="1" spans="1:3" ht="18.75" customHeight="1">
      <c r="A1" s="58" t="s">
        <v>56</v>
      </c>
      <c r="B1" s="58"/>
      <c r="C1" s="58"/>
    </row>
    <row r="2" spans="1:3" ht="18.75" customHeight="1">
      <c r="A2" s="58"/>
      <c r="B2" s="58"/>
      <c r="C2" s="58"/>
    </row>
    <row r="3" spans="1:3" ht="18.75" customHeight="1">
      <c r="A3" s="58"/>
      <c r="B3" s="58"/>
      <c r="C3" s="58"/>
    </row>
    <row r="4" spans="1:3" ht="28.5" customHeight="1">
      <c r="A4" s="58"/>
      <c r="B4" s="58"/>
      <c r="C4" s="58"/>
    </row>
    <row r="5" spans="1:3" ht="18.75">
      <c r="A5" s="58" t="s">
        <v>61</v>
      </c>
      <c r="B5" s="58"/>
      <c r="C5" s="58"/>
    </row>
    <row r="6" spans="1:3" ht="42.75" customHeight="1">
      <c r="A6" s="60" t="s">
        <v>59</v>
      </c>
      <c r="B6" s="60"/>
      <c r="C6" s="60"/>
    </row>
    <row r="7" spans="1:3" ht="13.5" customHeight="1">
      <c r="A7" s="32"/>
      <c r="B7" s="32"/>
      <c r="C7" s="3" t="s">
        <v>1</v>
      </c>
    </row>
    <row r="8" spans="1:3" ht="15" hidden="1">
      <c r="A8" s="1"/>
      <c r="B8" s="4"/>
      <c r="C8" s="2" t="s">
        <v>1</v>
      </c>
    </row>
    <row r="9" spans="1:3" ht="85.5" customHeight="1">
      <c r="A9" s="33" t="s">
        <v>0</v>
      </c>
      <c r="B9" s="50" t="s">
        <v>34</v>
      </c>
      <c r="C9" s="50" t="s">
        <v>62</v>
      </c>
    </row>
    <row r="10" spans="1:3" ht="20.25" customHeight="1">
      <c r="A10" s="9" t="s">
        <v>2</v>
      </c>
      <c r="B10" s="54">
        <v>186648.4</v>
      </c>
      <c r="C10" s="54">
        <v>46672.3</v>
      </c>
    </row>
    <row r="11" spans="1:3" ht="18" customHeight="1">
      <c r="A11" s="9" t="s">
        <v>3</v>
      </c>
      <c r="B11" s="51">
        <f>SUM(B13:B18)</f>
        <v>643383.1000000001</v>
      </c>
      <c r="C11" s="51">
        <f>SUM(C13:C20)</f>
        <v>95452.1</v>
      </c>
    </row>
    <row r="12" spans="1:3" ht="17.25" customHeight="1">
      <c r="A12" s="9" t="s">
        <v>35</v>
      </c>
      <c r="B12" s="52"/>
      <c r="C12" s="51"/>
    </row>
    <row r="13" spans="1:3" ht="30.75" customHeight="1">
      <c r="A13" s="55" t="s">
        <v>4</v>
      </c>
      <c r="B13" s="52">
        <v>160430</v>
      </c>
      <c r="C13" s="51">
        <v>26465.4</v>
      </c>
    </row>
    <row r="14" spans="1:3" ht="31.5" customHeight="1">
      <c r="A14" s="55" t="s">
        <v>5</v>
      </c>
      <c r="B14" s="52">
        <v>121485.7</v>
      </c>
      <c r="C14" s="51">
        <v>3471.6</v>
      </c>
    </row>
    <row r="15" spans="1:3" ht="31.5" customHeight="1">
      <c r="A15" s="55" t="s">
        <v>6</v>
      </c>
      <c r="B15" s="52">
        <v>357151.7</v>
      </c>
      <c r="C15" s="51">
        <v>64691.6</v>
      </c>
    </row>
    <row r="16" spans="1:3" ht="21" customHeight="1">
      <c r="A16" s="55" t="s">
        <v>63</v>
      </c>
      <c r="B16" s="52">
        <v>4298.9</v>
      </c>
      <c r="C16" s="51">
        <v>810.1</v>
      </c>
    </row>
    <row r="17" spans="1:3" ht="21" customHeight="1">
      <c r="A17" s="55" t="s">
        <v>64</v>
      </c>
      <c r="B17" s="52">
        <v>16.8</v>
      </c>
      <c r="C17" s="51"/>
    </row>
    <row r="18" spans="1:3" ht="66.75" customHeight="1" hidden="1">
      <c r="A18" s="9" t="s">
        <v>31</v>
      </c>
      <c r="B18" s="51"/>
      <c r="C18" s="51"/>
    </row>
    <row r="19" spans="1:3" ht="46.5" customHeight="1">
      <c r="A19" s="56" t="s">
        <v>65</v>
      </c>
      <c r="B19" s="51"/>
      <c r="C19" s="51">
        <v>739.5</v>
      </c>
    </row>
    <row r="20" spans="1:3" ht="31.5" customHeight="1">
      <c r="A20" s="56" t="s">
        <v>66</v>
      </c>
      <c r="B20" s="51"/>
      <c r="C20" s="51">
        <v>-726.1</v>
      </c>
    </row>
    <row r="21" spans="1:3" ht="27" customHeight="1">
      <c r="A21" s="49" t="s">
        <v>57</v>
      </c>
      <c r="B21" s="53">
        <f>B10+B11</f>
        <v>830031.5000000001</v>
      </c>
      <c r="C21" s="53">
        <f>C10+C11</f>
        <v>142124.40000000002</v>
      </c>
    </row>
    <row r="22" spans="1:3" ht="15">
      <c r="A22" s="4"/>
      <c r="B22" s="4"/>
      <c r="C22" s="4"/>
    </row>
    <row r="23" spans="1:3" ht="18.75" hidden="1">
      <c r="A23" s="61" t="s">
        <v>9</v>
      </c>
      <c r="B23" s="61"/>
      <c r="C23" s="61"/>
    </row>
    <row r="24" spans="1:3" ht="15" hidden="1">
      <c r="A24" s="4"/>
      <c r="B24" s="4"/>
      <c r="C24" s="4"/>
    </row>
    <row r="25" spans="1:3" ht="23.25" customHeight="1" hidden="1">
      <c r="A25" s="35"/>
      <c r="B25" s="35"/>
      <c r="C25" s="35"/>
    </row>
    <row r="26" spans="1:3" ht="15" hidden="1">
      <c r="A26" s="4"/>
      <c r="B26" s="4"/>
      <c r="C26" s="4"/>
    </row>
    <row r="27" spans="1:3" ht="56.25" customHeight="1" hidden="1">
      <c r="A27" s="36" t="s">
        <v>10</v>
      </c>
      <c r="B27" s="37" t="s">
        <v>8</v>
      </c>
      <c r="C27" s="37" t="s">
        <v>7</v>
      </c>
    </row>
    <row r="28" spans="1:3" ht="15" customHeight="1" hidden="1">
      <c r="A28" s="38" t="s">
        <v>11</v>
      </c>
      <c r="B28" s="39">
        <v>36313.9</v>
      </c>
      <c r="C28" s="39">
        <v>18645.7</v>
      </c>
    </row>
    <row r="29" spans="1:3" ht="15" hidden="1">
      <c r="A29" s="38" t="s">
        <v>12</v>
      </c>
      <c r="B29" s="39">
        <v>448.2</v>
      </c>
      <c r="C29" s="39">
        <v>37.8</v>
      </c>
    </row>
    <row r="30" spans="1:3" ht="15" hidden="1">
      <c r="A30" s="38" t="s">
        <v>13</v>
      </c>
      <c r="B30" s="39">
        <v>22063.2</v>
      </c>
      <c r="C30" s="39">
        <v>523.7</v>
      </c>
    </row>
    <row r="31" spans="1:3" ht="15" hidden="1">
      <c r="A31" s="38" t="s">
        <v>14</v>
      </c>
      <c r="B31" s="39">
        <v>6208.4</v>
      </c>
      <c r="C31" s="39">
        <v>400</v>
      </c>
    </row>
    <row r="32" spans="1:3" ht="15" hidden="1">
      <c r="A32" s="38" t="s">
        <v>15</v>
      </c>
      <c r="B32" s="39">
        <v>4672.9</v>
      </c>
      <c r="C32" s="39">
        <v>18.3</v>
      </c>
    </row>
    <row r="33" spans="1:3" ht="15" hidden="1">
      <c r="A33" s="38" t="s">
        <v>16</v>
      </c>
      <c r="B33" s="39">
        <v>363966.3</v>
      </c>
      <c r="C33" s="39">
        <v>212293.5</v>
      </c>
    </row>
    <row r="34" spans="1:3" ht="15" customHeight="1" hidden="1">
      <c r="A34" s="38" t="s">
        <v>17</v>
      </c>
      <c r="B34" s="39">
        <v>17123</v>
      </c>
      <c r="C34" s="39">
        <v>8702</v>
      </c>
    </row>
    <row r="35" spans="1:3" ht="15" hidden="1">
      <c r="A35" s="38" t="s">
        <v>30</v>
      </c>
      <c r="B35" s="39">
        <v>3170.1</v>
      </c>
      <c r="C35" s="39">
        <v>176</v>
      </c>
    </row>
    <row r="36" spans="1:3" ht="15" hidden="1">
      <c r="A36" s="38" t="s">
        <v>18</v>
      </c>
      <c r="B36" s="39">
        <v>97791.4</v>
      </c>
      <c r="C36" s="39">
        <v>48993.6</v>
      </c>
    </row>
    <row r="37" spans="1:3" ht="15" customHeight="1" hidden="1">
      <c r="A37" s="38" t="s">
        <v>29</v>
      </c>
      <c r="B37" s="39">
        <v>1409.6</v>
      </c>
      <c r="C37" s="39">
        <v>948.2</v>
      </c>
    </row>
    <row r="38" spans="1:3" ht="15" hidden="1">
      <c r="A38" s="38" t="s">
        <v>21</v>
      </c>
      <c r="B38" s="39">
        <v>270</v>
      </c>
      <c r="C38" s="39">
        <v>113.8</v>
      </c>
    </row>
    <row r="39" spans="1:3" ht="18.75" customHeight="1" hidden="1">
      <c r="A39" s="38" t="s">
        <v>19</v>
      </c>
      <c r="B39" s="39">
        <f>SUM(B28:B38)</f>
        <v>553437</v>
      </c>
      <c r="C39" s="39">
        <f>SUM(C28:C38)</f>
        <v>290852.6</v>
      </c>
    </row>
    <row r="40" spans="1:3" ht="15" hidden="1">
      <c r="A40" s="5"/>
      <c r="B40" s="5"/>
      <c r="C40" s="5"/>
    </row>
    <row r="41" spans="1:3" ht="16.5" hidden="1">
      <c r="A41" s="40" t="s">
        <v>22</v>
      </c>
      <c r="B41" s="41"/>
      <c r="C41" s="5"/>
    </row>
    <row r="42" spans="1:3" ht="15" hidden="1">
      <c r="A42" s="5"/>
      <c r="B42" s="6"/>
      <c r="C42" s="6"/>
    </row>
    <row r="43" spans="1:3" ht="50.25" customHeight="1" hidden="1">
      <c r="A43" s="38" t="s">
        <v>10</v>
      </c>
      <c r="B43" s="37" t="s">
        <v>8</v>
      </c>
      <c r="C43" s="37" t="s">
        <v>7</v>
      </c>
    </row>
    <row r="44" spans="1:3" ht="15" hidden="1">
      <c r="A44" s="42" t="s">
        <v>23</v>
      </c>
      <c r="B44" s="7">
        <v>0</v>
      </c>
      <c r="C44" s="38">
        <v>4423.1</v>
      </c>
    </row>
    <row r="45" spans="1:3" ht="15" hidden="1">
      <c r="A45" s="5"/>
      <c r="B45" s="5"/>
      <c r="C45" s="5"/>
    </row>
    <row r="46" spans="1:3" ht="15" hidden="1">
      <c r="A46" s="5"/>
      <c r="B46" s="5"/>
      <c r="C46" s="5"/>
    </row>
    <row r="47" spans="1:3" ht="15.75" hidden="1">
      <c r="A47" s="62" t="s">
        <v>32</v>
      </c>
      <c r="B47" s="62"/>
      <c r="C47" s="62"/>
    </row>
    <row r="48" spans="1:3" ht="15" hidden="1">
      <c r="A48" s="43" t="s">
        <v>33</v>
      </c>
      <c r="B48" s="43"/>
      <c r="C48" s="43"/>
    </row>
    <row r="49" spans="1:3" ht="15" hidden="1">
      <c r="A49" s="44" t="s">
        <v>24</v>
      </c>
      <c r="B49" s="43"/>
      <c r="C49" s="43"/>
    </row>
    <row r="50" spans="1:3" ht="15" hidden="1">
      <c r="A50" s="45"/>
      <c r="B50" s="45"/>
      <c r="C50" s="45"/>
    </row>
    <row r="51" spans="1:3" ht="42" customHeight="1" hidden="1">
      <c r="A51" s="46" t="s">
        <v>25</v>
      </c>
      <c r="B51" s="47" t="s">
        <v>20</v>
      </c>
      <c r="C51" s="37" t="s">
        <v>26</v>
      </c>
    </row>
    <row r="52" spans="1:3" ht="18.75" customHeight="1" hidden="1">
      <c r="A52" s="38" t="s">
        <v>27</v>
      </c>
      <c r="B52" s="48">
        <v>113</v>
      </c>
      <c r="C52" s="48">
        <v>12400.2</v>
      </c>
    </row>
    <row r="53" spans="1:3" ht="24.75" customHeight="1" hidden="1">
      <c r="A53" s="38" t="s">
        <v>28</v>
      </c>
      <c r="B53" s="48">
        <v>1424</v>
      </c>
      <c r="C53" s="48">
        <v>121473.1</v>
      </c>
    </row>
    <row r="54" spans="1:3" ht="15" hidden="1">
      <c r="A54" s="4"/>
      <c r="B54" s="4"/>
      <c r="C54" s="4"/>
    </row>
    <row r="55" spans="1:3" ht="15" hidden="1">
      <c r="A55" s="4"/>
      <c r="B55" s="4"/>
      <c r="C55" s="4"/>
    </row>
    <row r="56" spans="1:3" ht="18.75">
      <c r="A56" s="59" t="s">
        <v>58</v>
      </c>
      <c r="B56" s="59"/>
      <c r="C56" s="59"/>
    </row>
    <row r="57" spans="1:3" ht="2.25" customHeight="1">
      <c r="A57" s="57"/>
      <c r="B57" s="57"/>
      <c r="C57" s="57"/>
    </row>
    <row r="58" spans="1:3" ht="18.75">
      <c r="A58" s="1"/>
      <c r="B58" s="8"/>
      <c r="C58" s="3" t="s">
        <v>1</v>
      </c>
    </row>
    <row r="59" spans="1:3" ht="78.75">
      <c r="A59" s="33" t="s">
        <v>0</v>
      </c>
      <c r="B59" s="33" t="s">
        <v>36</v>
      </c>
      <c r="C59" s="34" t="s">
        <v>67</v>
      </c>
    </row>
    <row r="60" spans="1:3" ht="15.75">
      <c r="A60" s="9" t="s">
        <v>37</v>
      </c>
      <c r="B60" s="51">
        <v>78933.2</v>
      </c>
      <c r="C60" s="51">
        <v>12575.6</v>
      </c>
    </row>
    <row r="61" spans="1:3" ht="31.5">
      <c r="A61" s="9" t="s">
        <v>38</v>
      </c>
      <c r="B61" s="51">
        <v>664.3</v>
      </c>
      <c r="C61" s="51">
        <v>67.3</v>
      </c>
    </row>
    <row r="62" spans="1:3" ht="15.75">
      <c r="A62" s="9" t="s">
        <v>39</v>
      </c>
      <c r="B62" s="51">
        <v>28606.5</v>
      </c>
      <c r="C62" s="51">
        <v>2471.8</v>
      </c>
    </row>
    <row r="63" spans="1:3" ht="15.75">
      <c r="A63" s="9" t="s">
        <v>40</v>
      </c>
      <c r="B63" s="51">
        <v>2758.9</v>
      </c>
      <c r="C63" s="51">
        <v>146.5</v>
      </c>
    </row>
    <row r="64" spans="1:3" ht="15.75">
      <c r="A64" s="9" t="s">
        <v>41</v>
      </c>
      <c r="B64" s="51">
        <v>397.3</v>
      </c>
      <c r="C64" s="51">
        <v>17.5</v>
      </c>
    </row>
    <row r="65" spans="1:3" ht="15.75">
      <c r="A65" s="9" t="s">
        <v>42</v>
      </c>
      <c r="B65" s="51">
        <v>600454.9</v>
      </c>
      <c r="C65" s="51">
        <v>99211.9</v>
      </c>
    </row>
    <row r="66" spans="1:3" ht="15.75">
      <c r="A66" s="9" t="s">
        <v>47</v>
      </c>
      <c r="B66" s="51">
        <v>37881</v>
      </c>
      <c r="C66" s="51">
        <v>7048.4</v>
      </c>
    </row>
    <row r="67" spans="1:3" ht="15.75">
      <c r="A67" s="9" t="s">
        <v>43</v>
      </c>
      <c r="B67" s="51">
        <v>953.5</v>
      </c>
      <c r="C67" s="51">
        <v>34</v>
      </c>
    </row>
    <row r="68" spans="1:3" ht="15.75">
      <c r="A68" s="9" t="s">
        <v>44</v>
      </c>
      <c r="B68" s="51">
        <v>33869</v>
      </c>
      <c r="C68" s="51">
        <v>8849.1</v>
      </c>
    </row>
    <row r="69" spans="1:3" ht="18" customHeight="1">
      <c r="A69" s="9" t="s">
        <v>45</v>
      </c>
      <c r="B69" s="51">
        <v>7446.1</v>
      </c>
      <c r="C69" s="51">
        <v>1802.1</v>
      </c>
    </row>
    <row r="70" spans="1:3" ht="51" customHeight="1">
      <c r="A70" s="9" t="s">
        <v>60</v>
      </c>
      <c r="B70" s="51">
        <v>39883.7</v>
      </c>
      <c r="C70" s="51">
        <v>9314.2</v>
      </c>
    </row>
    <row r="71" spans="1:3" ht="18.75" customHeight="1">
      <c r="A71" s="10" t="s">
        <v>46</v>
      </c>
      <c r="B71" s="11">
        <f>SUM(B60:B70)</f>
        <v>831848.3999999999</v>
      </c>
      <c r="C71" s="11">
        <f>SUM(C60:C70)</f>
        <v>141538.4</v>
      </c>
    </row>
    <row r="72" spans="1:3" ht="15">
      <c r="A72" s="4"/>
      <c r="B72" s="4"/>
      <c r="C72" s="4"/>
    </row>
    <row r="73" spans="1:3" ht="15">
      <c r="A73" s="4"/>
      <c r="B73" s="4"/>
      <c r="C73" s="4"/>
    </row>
    <row r="74" spans="1:3" ht="15">
      <c r="A74" s="4"/>
      <c r="B74" s="4"/>
      <c r="C74" s="4"/>
    </row>
    <row r="75" spans="1:3" ht="15">
      <c r="A75" s="4"/>
      <c r="B75" s="4"/>
      <c r="C75" s="4"/>
    </row>
    <row r="76" spans="1:3" ht="15">
      <c r="A76" s="4"/>
      <c r="B76" s="4"/>
      <c r="C76" s="4"/>
    </row>
    <row r="77" spans="1:3" ht="15">
      <c r="A77" s="4"/>
      <c r="B77" s="4"/>
      <c r="C77" s="4"/>
    </row>
    <row r="78" spans="1:3" ht="15">
      <c r="A78" s="4"/>
      <c r="B78" s="4"/>
      <c r="C78" s="4"/>
    </row>
    <row r="79" spans="1:3" ht="15">
      <c r="A79" s="4"/>
      <c r="B79" s="4"/>
      <c r="C79" s="4"/>
    </row>
    <row r="80" spans="1:3" ht="15">
      <c r="A80" s="4"/>
      <c r="B80" s="4"/>
      <c r="C80" s="4"/>
    </row>
    <row r="81" spans="1:3" ht="15">
      <c r="A81" s="4"/>
      <c r="B81" s="4"/>
      <c r="C81" s="4"/>
    </row>
    <row r="82" spans="1:3" ht="15" customHeight="1">
      <c r="A82" s="4"/>
      <c r="B82" s="4"/>
      <c r="C82" s="4"/>
    </row>
    <row r="83" spans="1:3" ht="15">
      <c r="A83" s="4"/>
      <c r="B83" s="4"/>
      <c r="C83" s="4"/>
    </row>
    <row r="84" spans="1:3" ht="15">
      <c r="A84" s="4"/>
      <c r="B84" s="4"/>
      <c r="C84" s="4"/>
    </row>
    <row r="85" spans="1:3" ht="15">
      <c r="A85" s="4"/>
      <c r="B85" s="4"/>
      <c r="C85" s="4"/>
    </row>
    <row r="86" spans="1:3" ht="15">
      <c r="A86" s="4"/>
      <c r="B86" s="4"/>
      <c r="C86" s="4"/>
    </row>
    <row r="87" spans="1:3" ht="15">
      <c r="A87" s="4"/>
      <c r="B87" s="4"/>
      <c r="C87" s="4"/>
    </row>
    <row r="88" spans="1:3" ht="15">
      <c r="A88" s="4"/>
      <c r="B88" s="4"/>
      <c r="C88" s="4"/>
    </row>
    <row r="89" spans="1:3" ht="15">
      <c r="A89" s="4"/>
      <c r="B89" s="4"/>
      <c r="C89" s="4"/>
    </row>
    <row r="90" spans="1:3" ht="15">
      <c r="A90" s="4"/>
      <c r="B90" s="4"/>
      <c r="C90" s="4"/>
    </row>
    <row r="91" spans="1:3" ht="15">
      <c r="A91" s="4"/>
      <c r="B91" s="4"/>
      <c r="C91" s="4"/>
    </row>
    <row r="92" spans="1:3" ht="15">
      <c r="A92" s="4"/>
      <c r="B92" s="4"/>
      <c r="C92" s="4"/>
    </row>
    <row r="93" spans="1:3" ht="15">
      <c r="A93" s="4"/>
      <c r="B93" s="4"/>
      <c r="C93" s="4"/>
    </row>
    <row r="94" spans="1:3" ht="15">
      <c r="A94" s="4"/>
      <c r="B94" s="4"/>
      <c r="C94" s="4"/>
    </row>
    <row r="95" spans="1:3" ht="15">
      <c r="A95" s="4"/>
      <c r="B95" s="4"/>
      <c r="C95" s="4"/>
    </row>
    <row r="96" spans="1:3" ht="15">
      <c r="A96" s="4"/>
      <c r="B96" s="4"/>
      <c r="C96" s="4"/>
    </row>
    <row r="97" spans="1:3" ht="15">
      <c r="A97" s="4"/>
      <c r="B97" s="4"/>
      <c r="C97" s="4"/>
    </row>
    <row r="98" spans="1:3" ht="15">
      <c r="A98" s="4"/>
      <c r="B98" s="4"/>
      <c r="C98" s="4"/>
    </row>
    <row r="99" spans="1:3" ht="15">
      <c r="A99" s="4"/>
      <c r="B99" s="4"/>
      <c r="C99" s="4"/>
    </row>
    <row r="100" spans="1:3" ht="15">
      <c r="A100" s="4"/>
      <c r="B100" s="4"/>
      <c r="C100" s="4"/>
    </row>
    <row r="101" spans="1:3" ht="15">
      <c r="A101" s="4"/>
      <c r="B101" s="4"/>
      <c r="C101" s="4"/>
    </row>
    <row r="102" spans="1:3" ht="15">
      <c r="A102" s="4"/>
      <c r="B102" s="4"/>
      <c r="C102" s="4"/>
    </row>
    <row r="103" spans="1:3" ht="15">
      <c r="A103" s="4"/>
      <c r="B103" s="4"/>
      <c r="C103" s="4"/>
    </row>
    <row r="104" spans="1:3" ht="15">
      <c r="A104" s="4"/>
      <c r="B104" s="4"/>
      <c r="C104" s="4"/>
    </row>
    <row r="105" spans="1:3" ht="15">
      <c r="A105" s="4"/>
      <c r="B105" s="4"/>
      <c r="C105" s="4"/>
    </row>
    <row r="106" spans="1:3" ht="15">
      <c r="A106" s="4"/>
      <c r="B106" s="4"/>
      <c r="C106" s="4"/>
    </row>
    <row r="107" spans="1:3" ht="15">
      <c r="A107" s="4"/>
      <c r="B107" s="4"/>
      <c r="C107" s="4"/>
    </row>
    <row r="108" spans="1:3" ht="15">
      <c r="A108" s="4"/>
      <c r="B108" s="4"/>
      <c r="C108" s="4"/>
    </row>
    <row r="109" spans="1:3" ht="15">
      <c r="A109" s="4"/>
      <c r="B109" s="4"/>
      <c r="C109" s="4"/>
    </row>
    <row r="110" spans="1:3" ht="15">
      <c r="A110" s="4"/>
      <c r="B110" s="4"/>
      <c r="C110" s="4"/>
    </row>
    <row r="111" spans="1:3" ht="15">
      <c r="A111" s="4"/>
      <c r="B111" s="4"/>
      <c r="C111" s="4"/>
    </row>
    <row r="112" spans="1:3" ht="15">
      <c r="A112" s="4"/>
      <c r="B112" s="4"/>
      <c r="C112" s="4"/>
    </row>
    <row r="113" spans="1:3" ht="15">
      <c r="A113" s="4"/>
      <c r="B113" s="4"/>
      <c r="C113" s="4"/>
    </row>
    <row r="114" spans="1:3" ht="15">
      <c r="A114" s="4"/>
      <c r="B114" s="4"/>
      <c r="C114" s="4"/>
    </row>
    <row r="115" spans="1:3" ht="15">
      <c r="A115" s="4"/>
      <c r="B115" s="4"/>
      <c r="C115" s="4"/>
    </row>
    <row r="116" spans="1:3" ht="15">
      <c r="A116" s="4"/>
      <c r="B116" s="4"/>
      <c r="C116" s="4"/>
    </row>
    <row r="117" spans="1:3" ht="15">
      <c r="A117" s="4"/>
      <c r="B117" s="4"/>
      <c r="C117" s="4"/>
    </row>
    <row r="118" spans="1:3" ht="15">
      <c r="A118" s="4"/>
      <c r="B118" s="4"/>
      <c r="C118" s="4"/>
    </row>
    <row r="119" spans="1:3" ht="15">
      <c r="A119" s="4"/>
      <c r="B119" s="4"/>
      <c r="C119" s="4"/>
    </row>
    <row r="120" spans="1:3" ht="15">
      <c r="A120" s="4"/>
      <c r="B120" s="4"/>
      <c r="C120" s="4"/>
    </row>
    <row r="121" spans="1:3" ht="15">
      <c r="A121" s="4"/>
      <c r="B121" s="4"/>
      <c r="C121" s="4"/>
    </row>
    <row r="122" spans="1:3" ht="15">
      <c r="A122" s="4"/>
      <c r="B122" s="4"/>
      <c r="C122" s="4"/>
    </row>
    <row r="123" spans="1:3" ht="15">
      <c r="A123" s="4"/>
      <c r="B123" s="4"/>
      <c r="C123" s="4"/>
    </row>
    <row r="124" spans="1:3" ht="15">
      <c r="A124" s="4"/>
      <c r="B124" s="4"/>
      <c r="C124" s="4"/>
    </row>
    <row r="125" spans="1:3" ht="15">
      <c r="A125" s="4"/>
      <c r="B125" s="4"/>
      <c r="C125" s="4"/>
    </row>
    <row r="126" spans="1:3" ht="15">
      <c r="A126" s="4"/>
      <c r="B126" s="4"/>
      <c r="C126" s="4"/>
    </row>
    <row r="127" spans="1:3" ht="15">
      <c r="A127" s="4"/>
      <c r="B127" s="4"/>
      <c r="C127" s="4"/>
    </row>
    <row r="128" spans="1:3" ht="15">
      <c r="A128" s="4"/>
      <c r="B128" s="4"/>
      <c r="C128" s="4"/>
    </row>
    <row r="129" spans="1:3" ht="15">
      <c r="A129" s="4"/>
      <c r="B129" s="4"/>
      <c r="C129" s="4"/>
    </row>
    <row r="130" spans="1:3" ht="15">
      <c r="A130" s="4"/>
      <c r="B130" s="4"/>
      <c r="C130" s="4"/>
    </row>
    <row r="131" spans="1:3" ht="15">
      <c r="A131" s="4"/>
      <c r="B131" s="4"/>
      <c r="C131" s="4"/>
    </row>
    <row r="132" spans="1:3" ht="15">
      <c r="A132" s="4"/>
      <c r="B132" s="4"/>
      <c r="C132" s="4"/>
    </row>
    <row r="133" spans="1:3" ht="15">
      <c r="A133" s="4"/>
      <c r="B133" s="4"/>
      <c r="C133" s="4"/>
    </row>
    <row r="134" spans="1:3" ht="15">
      <c r="A134" s="4"/>
      <c r="B134" s="4"/>
      <c r="C134" s="4"/>
    </row>
    <row r="135" spans="1:3" ht="15">
      <c r="A135" s="4"/>
      <c r="B135" s="4"/>
      <c r="C135" s="4"/>
    </row>
    <row r="136" spans="1:3" ht="15">
      <c r="A136" s="4"/>
      <c r="B136" s="4"/>
      <c r="C136" s="4"/>
    </row>
    <row r="137" spans="1:3" ht="15">
      <c r="A137" s="4"/>
      <c r="B137" s="4"/>
      <c r="C137" s="4"/>
    </row>
    <row r="138" spans="1:3" ht="15">
      <c r="A138" s="4"/>
      <c r="B138" s="4"/>
      <c r="C138" s="4"/>
    </row>
    <row r="139" spans="1:3" ht="15">
      <c r="A139" s="4"/>
      <c r="B139" s="4"/>
      <c r="C139" s="4"/>
    </row>
    <row r="140" spans="1:3" ht="15">
      <c r="A140" s="4"/>
      <c r="B140" s="4"/>
      <c r="C140" s="4"/>
    </row>
    <row r="141" spans="1:3" ht="15">
      <c r="A141" s="4"/>
      <c r="B141" s="4"/>
      <c r="C141" s="4"/>
    </row>
    <row r="142" spans="1:3" ht="15">
      <c r="A142" s="4"/>
      <c r="B142" s="4"/>
      <c r="C142" s="4"/>
    </row>
    <row r="143" spans="1:3" ht="15">
      <c r="A143" s="4"/>
      <c r="B143" s="4"/>
      <c r="C143" s="4"/>
    </row>
    <row r="144" spans="1:3" ht="15">
      <c r="A144" s="4"/>
      <c r="B144" s="4"/>
      <c r="C144" s="4"/>
    </row>
    <row r="145" spans="1:3" ht="15">
      <c r="A145" s="4"/>
      <c r="B145" s="4"/>
      <c r="C145" s="4"/>
    </row>
    <row r="146" spans="1:3" ht="15">
      <c r="A146" s="4"/>
      <c r="B146" s="4"/>
      <c r="C146" s="4"/>
    </row>
    <row r="147" spans="1:3" ht="15">
      <c r="A147" s="4"/>
      <c r="B147" s="4"/>
      <c r="C147" s="4"/>
    </row>
    <row r="148" spans="1:3" ht="15">
      <c r="A148" s="4"/>
      <c r="B148" s="4"/>
      <c r="C148" s="4"/>
    </row>
    <row r="149" spans="1:3" ht="15">
      <c r="A149" s="4"/>
      <c r="B149" s="4"/>
      <c r="C149" s="4"/>
    </row>
    <row r="150" spans="1:3" ht="15">
      <c r="A150" s="4"/>
      <c r="B150" s="4"/>
      <c r="C150" s="4"/>
    </row>
    <row r="151" spans="1:3" ht="15">
      <c r="A151" s="4"/>
      <c r="B151" s="4"/>
      <c r="C151" s="4"/>
    </row>
    <row r="152" spans="1:3" ht="15">
      <c r="A152" s="4"/>
      <c r="B152" s="4"/>
      <c r="C152" s="4"/>
    </row>
    <row r="153" spans="1:3" ht="15">
      <c r="A153" s="4"/>
      <c r="B153" s="4"/>
      <c r="C153" s="4"/>
    </row>
    <row r="154" spans="1:3" ht="15">
      <c r="A154" s="4"/>
      <c r="B154" s="4"/>
      <c r="C154" s="4"/>
    </row>
    <row r="155" spans="1:3" ht="15">
      <c r="A155" s="4"/>
      <c r="B155" s="4"/>
      <c r="C155" s="4"/>
    </row>
    <row r="156" spans="1:3" ht="15">
      <c r="A156" s="4"/>
      <c r="B156" s="4"/>
      <c r="C156" s="4"/>
    </row>
    <row r="157" spans="1:3" ht="15">
      <c r="A157" s="4"/>
      <c r="B157" s="4"/>
      <c r="C157" s="4"/>
    </row>
    <row r="158" spans="1:3" ht="15">
      <c r="A158" s="4"/>
      <c r="B158" s="4"/>
      <c r="C158" s="4"/>
    </row>
    <row r="159" spans="1:3" ht="15">
      <c r="A159" s="4"/>
      <c r="B159" s="4"/>
      <c r="C159" s="4"/>
    </row>
    <row r="160" spans="1:3" ht="15">
      <c r="A160" s="4"/>
      <c r="B160" s="4"/>
      <c r="C160" s="4"/>
    </row>
    <row r="161" spans="1:3" ht="15">
      <c r="A161" s="4"/>
      <c r="B161" s="4"/>
      <c r="C161" s="4"/>
    </row>
    <row r="162" spans="1:3" ht="15">
      <c r="A162" s="4"/>
      <c r="B162" s="4"/>
      <c r="C162" s="4"/>
    </row>
    <row r="163" spans="1:3" ht="15">
      <c r="A163" s="4"/>
      <c r="B163" s="4"/>
      <c r="C163" s="4"/>
    </row>
    <row r="164" spans="1:3" ht="15">
      <c r="A164" s="4"/>
      <c r="B164" s="4"/>
      <c r="C164" s="4"/>
    </row>
    <row r="165" spans="1:3" ht="15">
      <c r="A165" s="4"/>
      <c r="B165" s="4"/>
      <c r="C165" s="4"/>
    </row>
    <row r="166" spans="1:3" ht="15">
      <c r="A166" s="4"/>
      <c r="B166" s="4"/>
      <c r="C166" s="4"/>
    </row>
    <row r="167" spans="1:3" ht="15">
      <c r="A167" s="4"/>
      <c r="B167" s="4"/>
      <c r="C167" s="4"/>
    </row>
    <row r="168" spans="1:3" ht="15">
      <c r="A168" s="4"/>
      <c r="B168" s="4"/>
      <c r="C168" s="4"/>
    </row>
    <row r="169" spans="1:3" ht="15">
      <c r="A169" s="4"/>
      <c r="B169" s="4"/>
      <c r="C169" s="4"/>
    </row>
    <row r="170" spans="1:3" ht="15">
      <c r="A170" s="4"/>
      <c r="B170" s="4"/>
      <c r="C170" s="4"/>
    </row>
    <row r="171" spans="1:3" ht="15">
      <c r="A171" s="4"/>
      <c r="B171" s="4"/>
      <c r="C171" s="4"/>
    </row>
    <row r="172" spans="1:3" ht="15">
      <c r="A172" s="4"/>
      <c r="B172" s="4"/>
      <c r="C172" s="4"/>
    </row>
    <row r="173" spans="1:3" ht="15">
      <c r="A173" s="4"/>
      <c r="B173" s="4"/>
      <c r="C173" s="4"/>
    </row>
    <row r="174" spans="1:3" ht="15">
      <c r="A174" s="4"/>
      <c r="B174" s="4"/>
      <c r="C174" s="4"/>
    </row>
    <row r="175" spans="1:3" ht="15">
      <c r="A175" s="4"/>
      <c r="B175" s="4"/>
      <c r="C175" s="4"/>
    </row>
    <row r="176" spans="1:3" ht="15">
      <c r="A176" s="4"/>
      <c r="B176" s="4"/>
      <c r="C176" s="4"/>
    </row>
    <row r="177" spans="1:3" ht="15">
      <c r="A177" s="4"/>
      <c r="B177" s="4"/>
      <c r="C177" s="4"/>
    </row>
    <row r="178" spans="1:3" ht="15">
      <c r="A178" s="4"/>
      <c r="B178" s="4"/>
      <c r="C178" s="4"/>
    </row>
    <row r="179" spans="1:3" ht="15">
      <c r="A179" s="4"/>
      <c r="B179" s="4"/>
      <c r="C179" s="4"/>
    </row>
    <row r="180" spans="1:3" ht="15">
      <c r="A180" s="4"/>
      <c r="B180" s="4"/>
      <c r="C180" s="4"/>
    </row>
    <row r="181" spans="1:3" ht="15">
      <c r="A181" s="4"/>
      <c r="B181" s="4"/>
      <c r="C181" s="4"/>
    </row>
    <row r="182" spans="1:3" ht="15">
      <c r="A182" s="4"/>
      <c r="B182" s="4"/>
      <c r="C182" s="4"/>
    </row>
    <row r="183" spans="1:3" ht="15">
      <c r="A183" s="4"/>
      <c r="B183" s="4"/>
      <c r="C183" s="4"/>
    </row>
    <row r="184" spans="1:3" ht="15">
      <c r="A184" s="4"/>
      <c r="B184" s="4"/>
      <c r="C184" s="4"/>
    </row>
    <row r="185" spans="1:3" ht="15">
      <c r="A185" s="4"/>
      <c r="B185" s="4"/>
      <c r="C185" s="4"/>
    </row>
    <row r="186" spans="1:3" ht="15">
      <c r="A186" s="4"/>
      <c r="B186" s="4"/>
      <c r="C186" s="4"/>
    </row>
    <row r="187" spans="1:3" ht="15">
      <c r="A187" s="4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5">
      <c r="A191" s="4"/>
      <c r="B191" s="4"/>
      <c r="C191" s="4"/>
    </row>
    <row r="192" spans="1:3" ht="15">
      <c r="A192" s="4"/>
      <c r="B192" s="4"/>
      <c r="C192" s="4"/>
    </row>
    <row r="193" spans="1:3" ht="15">
      <c r="A193" s="4"/>
      <c r="B193" s="4"/>
      <c r="C193" s="4"/>
    </row>
    <row r="194" spans="1:3" ht="15">
      <c r="A194" s="4"/>
      <c r="B194" s="4"/>
      <c r="C194" s="4"/>
    </row>
    <row r="195" spans="1:3" ht="15">
      <c r="A195" s="4"/>
      <c r="B195" s="4"/>
      <c r="C195" s="4"/>
    </row>
    <row r="196" spans="1:3" ht="15">
      <c r="A196" s="4"/>
      <c r="B196" s="4"/>
      <c r="C196" s="4"/>
    </row>
    <row r="197" spans="1:3" ht="15">
      <c r="A197" s="4"/>
      <c r="B197" s="4"/>
      <c r="C197" s="4"/>
    </row>
    <row r="198" spans="1:3" ht="15">
      <c r="A198" s="4"/>
      <c r="B198" s="4"/>
      <c r="C198" s="4"/>
    </row>
    <row r="199" spans="1:3" ht="15">
      <c r="A199" s="4"/>
      <c r="B199" s="4"/>
      <c r="C199" s="4"/>
    </row>
    <row r="200" spans="1:3" ht="15">
      <c r="A200" s="4"/>
      <c r="B200" s="4"/>
      <c r="C200" s="4"/>
    </row>
    <row r="201" spans="1:3" ht="15">
      <c r="A201" s="4"/>
      <c r="B201" s="4"/>
      <c r="C201" s="4"/>
    </row>
    <row r="202" spans="1:3" ht="15">
      <c r="A202" s="4"/>
      <c r="B202" s="4"/>
      <c r="C202" s="4"/>
    </row>
    <row r="203" spans="1:3" ht="15">
      <c r="A203" s="4"/>
      <c r="B203" s="4"/>
      <c r="C203" s="4"/>
    </row>
    <row r="204" spans="1:3" ht="15">
      <c r="A204" s="4"/>
      <c r="B204" s="4"/>
      <c r="C204" s="4"/>
    </row>
    <row r="205" spans="1:3" ht="15">
      <c r="A205" s="4"/>
      <c r="B205" s="4"/>
      <c r="C205" s="4"/>
    </row>
    <row r="206" spans="1:3" ht="15">
      <c r="A206" s="4"/>
      <c r="B206" s="4"/>
      <c r="C206" s="4"/>
    </row>
    <row r="207" spans="1:3" ht="15">
      <c r="A207" s="4"/>
      <c r="B207" s="4"/>
      <c r="C207" s="4"/>
    </row>
    <row r="208" spans="1:3" ht="15">
      <c r="A208" s="4"/>
      <c r="B208" s="4"/>
      <c r="C208" s="4"/>
    </row>
    <row r="209" spans="1:3" ht="15">
      <c r="A209" s="4"/>
      <c r="B209" s="4"/>
      <c r="C209" s="4"/>
    </row>
    <row r="210" spans="1:3" ht="15">
      <c r="A210" s="4"/>
      <c r="B210" s="4"/>
      <c r="C210" s="4"/>
    </row>
    <row r="211" spans="1:3" ht="15">
      <c r="A211" s="4"/>
      <c r="B211" s="4"/>
      <c r="C211" s="4"/>
    </row>
    <row r="212" spans="1:3" ht="15">
      <c r="A212" s="4"/>
      <c r="B212" s="4"/>
      <c r="C212" s="4"/>
    </row>
    <row r="213" spans="1:3" ht="15">
      <c r="A213" s="4"/>
      <c r="B213" s="4"/>
      <c r="C213" s="4"/>
    </row>
    <row r="214" spans="1:3" ht="15">
      <c r="A214" s="4"/>
      <c r="B214" s="4"/>
      <c r="C214" s="4"/>
    </row>
    <row r="215" spans="1:3" ht="15">
      <c r="A215" s="4"/>
      <c r="B215" s="4"/>
      <c r="C215" s="4"/>
    </row>
    <row r="216" spans="1:3" ht="15">
      <c r="A216" s="4"/>
      <c r="B216" s="4"/>
      <c r="C216" s="4"/>
    </row>
    <row r="217" spans="1:3" ht="15">
      <c r="A217" s="4"/>
      <c r="B217" s="4"/>
      <c r="C217" s="4"/>
    </row>
    <row r="218" spans="1:3" ht="15">
      <c r="A218" s="4"/>
      <c r="B218" s="4"/>
      <c r="C218" s="4"/>
    </row>
    <row r="219" spans="1:3" ht="15">
      <c r="A219" s="4"/>
      <c r="B219" s="4"/>
      <c r="C219" s="4"/>
    </row>
  </sheetData>
  <sheetProtection/>
  <mergeCells count="7">
    <mergeCell ref="A57:C57"/>
    <mergeCell ref="A1:C4"/>
    <mergeCell ref="A56:C56"/>
    <mergeCell ref="A6:C6"/>
    <mergeCell ref="A23:C23"/>
    <mergeCell ref="A5:C5"/>
    <mergeCell ref="A47:C4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view="pageBreakPreview" zoomScale="115" zoomScaleSheetLayoutView="115" zoomScalePageLayoutView="0" workbookViewId="0" topLeftCell="B13">
      <selection activeCell="H6" sqref="H6"/>
    </sheetView>
  </sheetViews>
  <sheetFormatPr defaultColWidth="9.140625" defaultRowHeight="15"/>
  <cols>
    <col min="1" max="1" width="9.140625" style="12" customWidth="1"/>
    <col min="2" max="2" width="42.8515625" style="12" customWidth="1"/>
    <col min="3" max="3" width="25.00390625" style="12" customWidth="1"/>
    <col min="4" max="4" width="22.57421875" style="12" customWidth="1"/>
    <col min="5" max="16384" width="9.140625" style="12" customWidth="1"/>
  </cols>
  <sheetData>
    <row r="2" spans="2:4" ht="16.5" customHeight="1">
      <c r="B2" s="63" t="s">
        <v>55</v>
      </c>
      <c r="C2" s="63"/>
      <c r="D2" s="63"/>
    </row>
    <row r="3" spans="2:4" ht="15">
      <c r="B3" s="21"/>
      <c r="C3" s="20"/>
      <c r="D3" s="20" t="s">
        <v>54</v>
      </c>
    </row>
    <row r="4" spans="2:4" ht="48" customHeight="1">
      <c r="B4" s="19" t="s">
        <v>53</v>
      </c>
      <c r="C4" s="22" t="s">
        <v>36</v>
      </c>
      <c r="D4" s="23" t="s">
        <v>68</v>
      </c>
    </row>
    <row r="5" spans="1:4" ht="15">
      <c r="A5" s="18"/>
      <c r="B5" s="17" t="s">
        <v>52</v>
      </c>
      <c r="C5" s="24">
        <f>Доходырасходы!B21-Доходырасходы!B71</f>
        <v>-1816.8999999997905</v>
      </c>
      <c r="D5" s="25">
        <f>Доходырасходы!C21-Доходырасходы!C71</f>
        <v>586.0000000000291</v>
      </c>
    </row>
    <row r="6" spans="2:4" ht="15">
      <c r="B6" s="26"/>
      <c r="C6" s="26"/>
      <c r="D6" s="26"/>
    </row>
    <row r="7" spans="2:4" ht="15">
      <c r="B7" s="26"/>
      <c r="C7" s="26"/>
      <c r="D7" s="26"/>
    </row>
    <row r="8" spans="2:4" ht="15">
      <c r="B8" s="26"/>
      <c r="C8" s="26"/>
      <c r="D8" s="26"/>
    </row>
    <row r="9" spans="2:4" ht="47.25" customHeight="1">
      <c r="B9" s="64" t="s">
        <v>51</v>
      </c>
      <c r="C9" s="64"/>
      <c r="D9" s="64"/>
    </row>
    <row r="10" spans="2:4" ht="14.25">
      <c r="B10" s="65"/>
      <c r="C10" s="65"/>
      <c r="D10" s="65"/>
    </row>
    <row r="11" spans="2:4" ht="15">
      <c r="B11" s="27"/>
      <c r="C11" s="27"/>
      <c r="D11" s="27"/>
    </row>
    <row r="12" spans="2:4" ht="31.5" customHeight="1">
      <c r="B12" s="28" t="s">
        <v>50</v>
      </c>
      <c r="C12" s="29" t="s">
        <v>20</v>
      </c>
      <c r="D12" s="30" t="s">
        <v>49</v>
      </c>
    </row>
    <row r="13" spans="2:4" ht="30">
      <c r="B13" s="16" t="s">
        <v>48</v>
      </c>
      <c r="C13" s="14">
        <v>59</v>
      </c>
      <c r="D13" s="13">
        <v>5987</v>
      </c>
    </row>
    <row r="14" spans="2:4" ht="15">
      <c r="B14" s="15" t="s">
        <v>28</v>
      </c>
      <c r="C14" s="14">
        <v>986</v>
      </c>
      <c r="D14" s="13">
        <v>81441.7</v>
      </c>
    </row>
    <row r="15" spans="2:4" ht="15">
      <c r="B15" s="26"/>
      <c r="C15" s="26"/>
      <c r="D15" s="26"/>
    </row>
  </sheetData>
  <sheetProtection/>
  <mergeCells count="3">
    <mergeCell ref="B2:D2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user1407</cp:lastModifiedBy>
  <cp:lastPrinted>2021-04-19T05:19:05Z</cp:lastPrinted>
  <dcterms:created xsi:type="dcterms:W3CDTF">2011-04-19T06:53:51Z</dcterms:created>
  <dcterms:modified xsi:type="dcterms:W3CDTF">2021-04-19T07:41:09Z</dcterms:modified>
  <cp:category/>
  <cp:version/>
  <cp:contentType/>
  <cp:contentStatus/>
</cp:coreProperties>
</file>