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ед соб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<sst xmlns="http://schemas.openxmlformats.org/spreadsheetml/2006/main" count="68" uniqueCount="33">
  <si>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 xml:space="preserve"> к решению Представительного Собрания</t>
  </si>
  <si>
    <t>Наименование поселения</t>
  </si>
  <si>
    <t>(тыс. руб.)</t>
  </si>
  <si>
    <t>г. Никольск</t>
  </si>
  <si>
    <t>Аргуновское</t>
  </si>
  <si>
    <t>Завражское</t>
  </si>
  <si>
    <t>Зеленцовское</t>
  </si>
  <si>
    <t>Краснополянское</t>
  </si>
  <si>
    <t>ИТОГО:</t>
  </si>
  <si>
    <t>Никольского муниципального района</t>
  </si>
  <si>
    <t>Кемское</t>
  </si>
  <si>
    <t>Никольское</t>
  </si>
  <si>
    <t>ИТОГО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</si>
  <si>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</si>
  <si>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</si>
  <si>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 xml:space="preserve">                                                                                                  №      от    года</t>
  </si>
  <si>
    <t>Приложение 2</t>
  </si>
  <si>
    <t>2021 ГОД</t>
  </si>
  <si>
    <t>Межбюджетные трансферты из бюджетов поселений на передачу осуществления части полномочий по  созданию условий для предоставления транспортных услуг населению и организацию транспортного обслуживания населения</t>
  </si>
  <si>
    <t>Межбюджетные трансферты из бюджетов поселений на передачу осуществления части полномочий по организации определения поставщиков(подрядчиков, исполнителей) для муниципальных нужд поселений</t>
  </si>
  <si>
    <t xml:space="preserve">Межбюджетные трансферты из бюджетов поселений на передачу осуществления части полномочий по внутреннему муниципальному финансовому контролю </t>
  </si>
  <si>
    <t>Межбюджетные трансферты из бюджетов поселений на передачу осуществления части полномочий по ведению бухгалтерского(бюджетного) учета и составлению отчетности</t>
  </si>
  <si>
    <t>2022 ГОД</t>
  </si>
  <si>
    <t>Межбюджетные трансферты из бюджетов поселений на передачу осуществления части полномочий контрольно-счетного органа по внешнему муниципальному финансовому контролю</t>
  </si>
  <si>
    <t>ОБЪЕМ 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 2021 ГОД И ПЛАНОВЫЙ ПЕРИОД 2022 И 2023 ГОДОВ</t>
  </si>
  <si>
    <t xml:space="preserve">«О районном бюджете на 2021 год и  </t>
  </si>
  <si>
    <t>плановый период 2022 и 2023 годов»)</t>
  </si>
  <si>
    <t>2023 ГОД</t>
  </si>
  <si>
    <t>Приложение 5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</si>
  <si>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и территории МО г.Никольск; организации и осуществлению мероприятий по территориальной обороне и гражданской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</si>
  <si>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бюджета МО г.Никольск на передачу осуществления части полномочий  по обеспечению условий для развития на территории МО г. Никольск физической культуры, школьного спорта и массового спорта, организации проведения официальных физкультурно-оздоровительных и спортивных мероприятий</t>
  </si>
  <si>
    <t>Межбюджетные трансферты из бюджета МО г.Никольск на передачу осуществление части полномочий по организации благоустройства территории МО г.Никольск, в рамках участия в федеральном приоритетном проекте "Формирование комфортной городской среды"</t>
  </si>
  <si>
    <t>Межбюджетные трансферты из бюджетов поселений на  передачу осуществления части полномочий по созданию условий для организации досуга и обеспечения жителей МО г. Никольск услугами  организаций культуры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</si>
</sst>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6" fontId="6" fillId="33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Alignment="1">
      <alignment/>
    </xf>
    <xf numFmtId="176" fontId="6" fillId="0" borderId="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tabSelected="1" zoomScalePageLayoutView="0" workbookViewId="0" topLeftCell="T6">
      <selection activeCell="AC16" sqref="AC16:AE17"/>
    </sheetView>
  </sheetViews>
  <sheetFormatPr defaultColWidth="9.00390625" defaultRowHeight="12.75"/>
  <cols>
    <col min="1" max="1" width="14.75390625" style="0" customWidth="1"/>
    <col min="2" max="2" width="7.625" style="0" customWidth="1"/>
    <col min="3" max="4" width="7.75390625" style="0" customWidth="1"/>
    <col min="5" max="5" width="9.25390625" style="0" customWidth="1"/>
    <col min="6" max="6" width="9.00390625" style="0" customWidth="1"/>
    <col min="7" max="7" width="9.25390625" style="0" customWidth="1"/>
    <col min="8" max="8" width="9.625" style="0" customWidth="1"/>
    <col min="9" max="9" width="10.00390625" style="0" customWidth="1"/>
    <col min="10" max="10" width="11.25390625" style="0" customWidth="1"/>
    <col min="11" max="11" width="10.625" style="0" customWidth="1"/>
    <col min="12" max="12" width="12.00390625" style="0" customWidth="1"/>
    <col min="13" max="13" width="10.75390625" style="0" customWidth="1"/>
    <col min="14" max="14" width="10.375" style="0" customWidth="1"/>
    <col min="15" max="15" width="10.625" style="0" customWidth="1"/>
    <col min="16" max="16" width="10.875" style="0" customWidth="1"/>
    <col min="17" max="17" width="10.25390625" style="0" customWidth="1"/>
    <col min="18" max="18" width="10.875" style="0" customWidth="1"/>
    <col min="19" max="19" width="10.375" style="0" customWidth="1"/>
    <col min="20" max="20" width="11.75390625" style="0" customWidth="1"/>
    <col min="21" max="21" width="10.875" style="0" customWidth="1"/>
    <col min="22" max="22" width="11.375" style="0" customWidth="1"/>
    <col min="23" max="23" width="8.375" style="0" customWidth="1"/>
    <col min="24" max="24" width="7.25390625" style="0" customWidth="1"/>
    <col min="25" max="25" width="7.625" style="0" customWidth="1"/>
    <col min="26" max="26" width="9.625" style="0" customWidth="1"/>
    <col min="27" max="28" width="10.125" style="0" customWidth="1"/>
    <col min="29" max="29" width="9.00390625" style="0" customWidth="1"/>
    <col min="30" max="30" width="9.375" style="0" customWidth="1"/>
    <col min="31" max="31" width="9.00390625" style="0" customWidth="1"/>
    <col min="32" max="32" width="8.625" style="0" customWidth="1"/>
    <col min="33" max="33" width="8.00390625" style="0" customWidth="1"/>
    <col min="34" max="34" width="9.25390625" style="0" customWidth="1"/>
    <col min="35" max="35" width="12.25390625" style="0" customWidth="1"/>
    <col min="36" max="36" width="10.00390625" style="0" customWidth="1"/>
    <col min="37" max="37" width="10.625" style="0" customWidth="1"/>
  </cols>
  <sheetData>
    <row r="1" spans="23:37" ht="12.75" hidden="1">
      <c r="W1" s="22" t="s">
        <v>16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23:37" ht="12.75" hidden="1">
      <c r="W2" s="22" t="s">
        <v>0</v>
      </c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23:37" ht="12.75" hidden="1">
      <c r="W3" s="20" t="s">
        <v>9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23:37" ht="12.75" hidden="1">
      <c r="W4" s="21" t="s">
        <v>15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ht="12.75" hidden="1"/>
    <row r="6" spans="6:37" s="3" customFormat="1" ht="15.75">
      <c r="F6" s="1"/>
      <c r="G6" s="1"/>
      <c r="H6" s="1"/>
      <c r="AK6" s="2" t="s">
        <v>28</v>
      </c>
    </row>
    <row r="7" spans="6:37" s="3" customFormat="1" ht="15.75">
      <c r="F7" s="1"/>
      <c r="G7" s="1"/>
      <c r="H7" s="1"/>
      <c r="AK7" s="2" t="s">
        <v>0</v>
      </c>
    </row>
    <row r="8" spans="6:37" s="3" customFormat="1" ht="15.75">
      <c r="F8" s="1"/>
      <c r="G8" s="1"/>
      <c r="H8" s="1"/>
      <c r="AK8" s="2" t="s">
        <v>9</v>
      </c>
    </row>
    <row r="9" spans="6:37" s="3" customFormat="1" ht="15.75">
      <c r="F9" s="1"/>
      <c r="G9" s="1"/>
      <c r="H9" s="1"/>
      <c r="AK9" s="2" t="s">
        <v>25</v>
      </c>
    </row>
    <row r="10" spans="6:37" s="3" customFormat="1" ht="15.75">
      <c r="F10" s="1"/>
      <c r="G10" s="1"/>
      <c r="H10" s="1"/>
      <c r="AK10" s="2" t="s">
        <v>26</v>
      </c>
    </row>
    <row r="11" spans="6:21" ht="12.75">
      <c r="F11" s="1"/>
      <c r="G11" s="1"/>
      <c r="H11" s="1"/>
      <c r="U11" s="1"/>
    </row>
    <row r="12" spans="1:2" ht="49.5" customHeight="1" hidden="1">
      <c r="A12" s="2"/>
      <c r="B12" s="2"/>
    </row>
    <row r="13" spans="1:35" ht="60.75" customHeight="1">
      <c r="A13" s="27" t="s">
        <v>24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21" ht="23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37" ht="12.75">
      <c r="A15" s="3"/>
      <c r="B15" s="3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K15" t="s">
        <v>2</v>
      </c>
    </row>
    <row r="16" spans="1:37" ht="12.75" customHeight="1">
      <c r="A16" s="23" t="s">
        <v>1</v>
      </c>
      <c r="B16" s="28" t="s">
        <v>29</v>
      </c>
      <c r="C16" s="29"/>
      <c r="D16" s="30"/>
      <c r="E16" s="14" t="s">
        <v>19</v>
      </c>
      <c r="F16" s="15"/>
      <c r="G16" s="16"/>
      <c r="H16" s="14" t="s">
        <v>13</v>
      </c>
      <c r="I16" s="15"/>
      <c r="J16" s="16"/>
      <c r="K16" s="14" t="s">
        <v>14</v>
      </c>
      <c r="L16" s="15"/>
      <c r="M16" s="16"/>
      <c r="N16" s="14" t="s">
        <v>23</v>
      </c>
      <c r="O16" s="15"/>
      <c r="P16" s="16"/>
      <c r="Q16" s="14" t="s">
        <v>30</v>
      </c>
      <c r="R16" s="15"/>
      <c r="S16" s="16"/>
      <c r="T16" s="14" t="s">
        <v>20</v>
      </c>
      <c r="U16" s="15"/>
      <c r="V16" s="16"/>
      <c r="W16" s="14" t="s">
        <v>18</v>
      </c>
      <c r="X16" s="15"/>
      <c r="Y16" s="16"/>
      <c r="Z16" s="14" t="s">
        <v>21</v>
      </c>
      <c r="AA16" s="15"/>
      <c r="AB16" s="16"/>
      <c r="AC16" s="14" t="s">
        <v>32</v>
      </c>
      <c r="AD16" s="15"/>
      <c r="AE16" s="16"/>
      <c r="AF16" s="14" t="s">
        <v>31</v>
      </c>
      <c r="AG16" s="15"/>
      <c r="AH16" s="16"/>
      <c r="AI16" s="34" t="s">
        <v>12</v>
      </c>
      <c r="AJ16" s="35"/>
      <c r="AK16" s="36"/>
    </row>
    <row r="17" spans="1:37" ht="236.25" customHeight="1">
      <c r="A17" s="24"/>
      <c r="B17" s="31"/>
      <c r="C17" s="32"/>
      <c r="D17" s="33"/>
      <c r="E17" s="17"/>
      <c r="F17" s="18"/>
      <c r="G17" s="19"/>
      <c r="H17" s="17"/>
      <c r="I17" s="18"/>
      <c r="J17" s="19"/>
      <c r="K17" s="17"/>
      <c r="L17" s="18"/>
      <c r="M17" s="19"/>
      <c r="N17" s="17"/>
      <c r="O17" s="18"/>
      <c r="P17" s="19"/>
      <c r="Q17" s="17"/>
      <c r="R17" s="18"/>
      <c r="S17" s="19"/>
      <c r="T17" s="17"/>
      <c r="U17" s="18"/>
      <c r="V17" s="19"/>
      <c r="W17" s="17"/>
      <c r="X17" s="18"/>
      <c r="Y17" s="19"/>
      <c r="Z17" s="17"/>
      <c r="AA17" s="18"/>
      <c r="AB17" s="19"/>
      <c r="AC17" s="17"/>
      <c r="AD17" s="18"/>
      <c r="AE17" s="19"/>
      <c r="AF17" s="17"/>
      <c r="AG17" s="18"/>
      <c r="AH17" s="19"/>
      <c r="AI17" s="37"/>
      <c r="AJ17" s="38"/>
      <c r="AK17" s="39"/>
    </row>
    <row r="18" spans="1:37" ht="33" customHeight="1">
      <c r="A18" s="25"/>
      <c r="B18" s="5" t="s">
        <v>17</v>
      </c>
      <c r="C18" s="5" t="s">
        <v>22</v>
      </c>
      <c r="D18" s="5" t="s">
        <v>27</v>
      </c>
      <c r="E18" s="5" t="s">
        <v>17</v>
      </c>
      <c r="F18" s="5" t="s">
        <v>22</v>
      </c>
      <c r="G18" s="5" t="s">
        <v>27</v>
      </c>
      <c r="H18" s="5" t="s">
        <v>17</v>
      </c>
      <c r="I18" s="5" t="s">
        <v>22</v>
      </c>
      <c r="J18" s="5" t="s">
        <v>27</v>
      </c>
      <c r="K18" s="5" t="s">
        <v>17</v>
      </c>
      <c r="L18" s="5" t="s">
        <v>22</v>
      </c>
      <c r="M18" s="5" t="s">
        <v>27</v>
      </c>
      <c r="N18" s="5" t="s">
        <v>17</v>
      </c>
      <c r="O18" s="5" t="s">
        <v>22</v>
      </c>
      <c r="P18" s="5" t="s">
        <v>27</v>
      </c>
      <c r="Q18" s="5" t="s">
        <v>17</v>
      </c>
      <c r="R18" s="5" t="s">
        <v>22</v>
      </c>
      <c r="S18" s="5" t="s">
        <v>27</v>
      </c>
      <c r="T18" s="5" t="s">
        <v>17</v>
      </c>
      <c r="U18" s="5" t="s">
        <v>22</v>
      </c>
      <c r="V18" s="5" t="s">
        <v>27</v>
      </c>
      <c r="W18" s="5" t="s">
        <v>17</v>
      </c>
      <c r="X18" s="5" t="s">
        <v>22</v>
      </c>
      <c r="Y18" s="5" t="s">
        <v>27</v>
      </c>
      <c r="Z18" s="5" t="s">
        <v>17</v>
      </c>
      <c r="AA18" s="5" t="s">
        <v>22</v>
      </c>
      <c r="AB18" s="5" t="s">
        <v>27</v>
      </c>
      <c r="AC18" s="5" t="s">
        <v>17</v>
      </c>
      <c r="AD18" s="5" t="s">
        <v>22</v>
      </c>
      <c r="AE18" s="5" t="s">
        <v>27</v>
      </c>
      <c r="AF18" s="5" t="s">
        <v>17</v>
      </c>
      <c r="AG18" s="5" t="s">
        <v>22</v>
      </c>
      <c r="AH18" s="5" t="s">
        <v>27</v>
      </c>
      <c r="AI18" s="5" t="s">
        <v>17</v>
      </c>
      <c r="AJ18" s="5" t="s">
        <v>22</v>
      </c>
      <c r="AK18" s="5" t="s">
        <v>27</v>
      </c>
    </row>
    <row r="19" spans="1:37" ht="21" customHeight="1">
      <c r="A19" s="6" t="s">
        <v>3</v>
      </c>
      <c r="B19" s="7">
        <v>54.7</v>
      </c>
      <c r="C19" s="7">
        <v>54.7</v>
      </c>
      <c r="D19" s="7">
        <v>54.7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74.7</v>
      </c>
      <c r="O19" s="7">
        <v>74.7</v>
      </c>
      <c r="P19" s="7">
        <v>74.7</v>
      </c>
      <c r="Q19" s="7">
        <v>537.5</v>
      </c>
      <c r="R19" s="7">
        <v>537.5</v>
      </c>
      <c r="S19" s="7">
        <v>537.5</v>
      </c>
      <c r="T19" s="8">
        <v>72.1</v>
      </c>
      <c r="U19" s="8">
        <v>72.1</v>
      </c>
      <c r="V19" s="8">
        <v>72.1</v>
      </c>
      <c r="W19" s="8">
        <v>8</v>
      </c>
      <c r="X19" s="8">
        <v>8</v>
      </c>
      <c r="Y19" s="8">
        <v>8</v>
      </c>
      <c r="Z19" s="8">
        <v>584</v>
      </c>
      <c r="AA19" s="8">
        <v>584</v>
      </c>
      <c r="AB19" s="8">
        <v>584</v>
      </c>
      <c r="AC19" s="8">
        <v>100</v>
      </c>
      <c r="AD19" s="8">
        <v>100</v>
      </c>
      <c r="AE19" s="8">
        <v>100</v>
      </c>
      <c r="AF19" s="8">
        <v>177.9</v>
      </c>
      <c r="AG19" s="8">
        <v>127.3</v>
      </c>
      <c r="AH19" s="7">
        <v>127.3</v>
      </c>
      <c r="AI19" s="13">
        <f>SUM(B19+E19+H19+K19+N19+Q19+T19+W19+Z19+AC19+AF19)</f>
        <v>1608.9</v>
      </c>
      <c r="AJ19" s="13">
        <f>SUM(C19+F19+I19+L19+O19+R19+U19+X19+AA19+AD19+AG19)</f>
        <v>1558.3</v>
      </c>
      <c r="AK19" s="13">
        <f>SUM(D19+G19+J19+M19+P19+S19+V19+Y19+AB19+AE19+AH19)</f>
        <v>1558.3</v>
      </c>
    </row>
    <row r="20" spans="1:37" ht="18.75">
      <c r="A20" s="6" t="s">
        <v>4</v>
      </c>
      <c r="B20" s="7">
        <v>0</v>
      </c>
      <c r="C20" s="7">
        <v>0</v>
      </c>
      <c r="D20" s="7">
        <v>0</v>
      </c>
      <c r="E20" s="7">
        <v>7</v>
      </c>
      <c r="F20" s="7">
        <v>7</v>
      </c>
      <c r="G20" s="7">
        <v>7</v>
      </c>
      <c r="H20" s="7">
        <v>36</v>
      </c>
      <c r="I20" s="7">
        <v>36</v>
      </c>
      <c r="J20" s="7">
        <v>36</v>
      </c>
      <c r="K20" s="7">
        <v>43</v>
      </c>
      <c r="L20" s="7">
        <v>43</v>
      </c>
      <c r="M20" s="7">
        <v>43</v>
      </c>
      <c r="N20" s="7">
        <v>24.2</v>
      </c>
      <c r="O20" s="7">
        <v>24.2</v>
      </c>
      <c r="P20" s="7">
        <v>24.2</v>
      </c>
      <c r="Q20" s="7">
        <v>0</v>
      </c>
      <c r="R20" s="7">
        <v>0</v>
      </c>
      <c r="S20" s="7">
        <v>0</v>
      </c>
      <c r="T20" s="8">
        <v>15.2</v>
      </c>
      <c r="U20" s="8">
        <v>15.2</v>
      </c>
      <c r="V20" s="8">
        <v>15.2</v>
      </c>
      <c r="W20" s="7"/>
      <c r="X20" s="7"/>
      <c r="Y20" s="7"/>
      <c r="Z20" s="7">
        <v>175.4</v>
      </c>
      <c r="AA20" s="7">
        <v>175.4</v>
      </c>
      <c r="AB20" s="7">
        <v>175.4</v>
      </c>
      <c r="AC20" s="7"/>
      <c r="AD20" s="7"/>
      <c r="AE20" s="7"/>
      <c r="AF20" s="7"/>
      <c r="AG20" s="7"/>
      <c r="AH20" s="7"/>
      <c r="AI20" s="13">
        <f aca="true" t="shared" si="0" ref="AI20:AI25">SUM(B20+E20+H20+K20+N20+Q20+T20+W20+Z20+AC20+AF20)</f>
        <v>300.8</v>
      </c>
      <c r="AJ20" s="13">
        <f aca="true" t="shared" si="1" ref="AJ20:AJ25">SUM(C20+F20+I20+L20+O20+R20+U20+X20+AA20+AD20+AG20)</f>
        <v>300.8</v>
      </c>
      <c r="AK20" s="13">
        <f aca="true" t="shared" si="2" ref="AK20:AK25">SUM(D20+G20+J20+M20+P20+S20+V20+Y20+AB20+AE20+AH20)</f>
        <v>300.8</v>
      </c>
    </row>
    <row r="21" spans="1:37" ht="18.75">
      <c r="A21" s="6" t="s">
        <v>5</v>
      </c>
      <c r="B21" s="7">
        <v>0</v>
      </c>
      <c r="C21" s="7">
        <v>0</v>
      </c>
      <c r="D21" s="7">
        <v>0</v>
      </c>
      <c r="E21" s="7">
        <v>6.5</v>
      </c>
      <c r="F21" s="7">
        <v>6.5</v>
      </c>
      <c r="G21" s="7">
        <v>6.5</v>
      </c>
      <c r="H21" s="7">
        <v>36</v>
      </c>
      <c r="I21" s="7">
        <v>36</v>
      </c>
      <c r="J21" s="7">
        <v>36</v>
      </c>
      <c r="K21" s="7">
        <v>43</v>
      </c>
      <c r="L21" s="7">
        <v>43</v>
      </c>
      <c r="M21" s="7">
        <v>43</v>
      </c>
      <c r="N21" s="7">
        <v>24.2</v>
      </c>
      <c r="O21" s="7">
        <v>24.2</v>
      </c>
      <c r="P21" s="7">
        <v>24.2</v>
      </c>
      <c r="Q21" s="7">
        <v>0</v>
      </c>
      <c r="R21" s="7">
        <v>0</v>
      </c>
      <c r="S21" s="7">
        <v>0</v>
      </c>
      <c r="T21" s="8">
        <v>15.2</v>
      </c>
      <c r="U21" s="8">
        <v>15.2</v>
      </c>
      <c r="V21" s="8">
        <v>15.2</v>
      </c>
      <c r="W21" s="7"/>
      <c r="X21" s="7"/>
      <c r="Y21" s="7"/>
      <c r="Z21" s="7">
        <v>175.4</v>
      </c>
      <c r="AA21" s="7">
        <v>175.4</v>
      </c>
      <c r="AB21" s="7">
        <v>175.4</v>
      </c>
      <c r="AC21" s="7"/>
      <c r="AD21" s="7"/>
      <c r="AE21" s="7"/>
      <c r="AF21" s="7"/>
      <c r="AG21" s="7"/>
      <c r="AH21" s="7"/>
      <c r="AI21" s="13">
        <f t="shared" si="0"/>
        <v>300.3</v>
      </c>
      <c r="AJ21" s="13">
        <f t="shared" si="1"/>
        <v>300.3</v>
      </c>
      <c r="AK21" s="13">
        <f t="shared" si="2"/>
        <v>300.3</v>
      </c>
    </row>
    <row r="22" spans="1:37" ht="18.75">
      <c r="A22" s="6" t="s">
        <v>6</v>
      </c>
      <c r="B22" s="7">
        <v>0</v>
      </c>
      <c r="C22" s="7">
        <v>0</v>
      </c>
      <c r="D22" s="7">
        <v>0</v>
      </c>
      <c r="E22" s="7">
        <v>6.2</v>
      </c>
      <c r="F22" s="7">
        <v>6.2</v>
      </c>
      <c r="G22" s="7">
        <v>6.2</v>
      </c>
      <c r="H22" s="7">
        <v>31</v>
      </c>
      <c r="I22" s="7">
        <v>31</v>
      </c>
      <c r="J22" s="7">
        <v>31</v>
      </c>
      <c r="K22" s="7">
        <v>35.8</v>
      </c>
      <c r="L22" s="7">
        <v>35.8</v>
      </c>
      <c r="M22" s="7">
        <v>35.8</v>
      </c>
      <c r="N22" s="7">
        <v>23.4</v>
      </c>
      <c r="O22" s="7">
        <v>23.4</v>
      </c>
      <c r="P22" s="7">
        <v>23.4</v>
      </c>
      <c r="Q22" s="7">
        <v>0</v>
      </c>
      <c r="R22" s="7">
        <v>0</v>
      </c>
      <c r="S22" s="7">
        <v>0</v>
      </c>
      <c r="T22" s="8">
        <v>15.2</v>
      </c>
      <c r="U22" s="8">
        <v>15.2</v>
      </c>
      <c r="V22" s="8">
        <v>15.2</v>
      </c>
      <c r="W22" s="7"/>
      <c r="X22" s="7"/>
      <c r="Y22" s="7"/>
      <c r="Z22" s="7">
        <v>175.4</v>
      </c>
      <c r="AA22" s="7">
        <v>175.4</v>
      </c>
      <c r="AB22" s="7">
        <v>175.4</v>
      </c>
      <c r="AC22" s="7"/>
      <c r="AD22" s="7"/>
      <c r="AE22" s="7"/>
      <c r="AF22" s="7"/>
      <c r="AG22" s="7"/>
      <c r="AH22" s="7"/>
      <c r="AI22" s="13">
        <f t="shared" si="0"/>
        <v>287</v>
      </c>
      <c r="AJ22" s="13">
        <f t="shared" si="1"/>
        <v>287</v>
      </c>
      <c r="AK22" s="13">
        <f t="shared" si="2"/>
        <v>287</v>
      </c>
    </row>
    <row r="23" spans="1:37" ht="18.75">
      <c r="A23" s="6" t="s">
        <v>10</v>
      </c>
      <c r="B23" s="7">
        <v>0</v>
      </c>
      <c r="C23" s="7">
        <v>0</v>
      </c>
      <c r="D23" s="7">
        <v>0</v>
      </c>
      <c r="E23" s="7">
        <v>7.4</v>
      </c>
      <c r="F23" s="7">
        <v>7.4</v>
      </c>
      <c r="G23" s="7">
        <v>7.4</v>
      </c>
      <c r="H23" s="7">
        <v>37.2</v>
      </c>
      <c r="I23" s="7">
        <v>37.2</v>
      </c>
      <c r="J23" s="7">
        <v>37.2</v>
      </c>
      <c r="K23" s="7">
        <v>43</v>
      </c>
      <c r="L23" s="7">
        <v>43</v>
      </c>
      <c r="M23" s="7">
        <v>43</v>
      </c>
      <c r="N23" s="7">
        <v>28</v>
      </c>
      <c r="O23" s="7">
        <v>28</v>
      </c>
      <c r="P23" s="7">
        <v>28</v>
      </c>
      <c r="Q23" s="7">
        <v>0</v>
      </c>
      <c r="R23" s="7">
        <v>0</v>
      </c>
      <c r="S23" s="7">
        <v>0</v>
      </c>
      <c r="T23" s="8">
        <v>15.2</v>
      </c>
      <c r="U23" s="8">
        <v>15.2</v>
      </c>
      <c r="V23" s="8">
        <v>15.2</v>
      </c>
      <c r="W23" s="7"/>
      <c r="X23" s="7"/>
      <c r="Y23" s="7"/>
      <c r="Z23" s="7">
        <v>175.4</v>
      </c>
      <c r="AA23" s="7">
        <v>175.4</v>
      </c>
      <c r="AB23" s="7">
        <v>175.4</v>
      </c>
      <c r="AC23" s="7"/>
      <c r="AD23" s="7"/>
      <c r="AE23" s="7"/>
      <c r="AF23" s="7"/>
      <c r="AG23" s="7"/>
      <c r="AH23" s="7"/>
      <c r="AI23" s="13">
        <f t="shared" si="0"/>
        <v>306.2</v>
      </c>
      <c r="AJ23" s="13">
        <f t="shared" si="1"/>
        <v>306.2</v>
      </c>
      <c r="AK23" s="13">
        <f t="shared" si="2"/>
        <v>306.2</v>
      </c>
    </row>
    <row r="24" spans="1:37" ht="18.75">
      <c r="A24" s="6" t="s">
        <v>7</v>
      </c>
      <c r="B24" s="7">
        <v>0</v>
      </c>
      <c r="C24" s="7">
        <v>0</v>
      </c>
      <c r="D24" s="7">
        <v>0</v>
      </c>
      <c r="E24" s="7">
        <v>12.5</v>
      </c>
      <c r="F24" s="7">
        <v>12.5</v>
      </c>
      <c r="G24" s="7">
        <v>12.5</v>
      </c>
      <c r="H24" s="7">
        <v>0</v>
      </c>
      <c r="I24" s="7">
        <v>0</v>
      </c>
      <c r="J24" s="7">
        <v>0</v>
      </c>
      <c r="K24" s="7">
        <v>43</v>
      </c>
      <c r="L24" s="7">
        <v>43</v>
      </c>
      <c r="M24" s="7">
        <v>43</v>
      </c>
      <c r="N24" s="8">
        <v>80.2</v>
      </c>
      <c r="O24" s="8">
        <v>80.2</v>
      </c>
      <c r="P24" s="8">
        <v>80.2</v>
      </c>
      <c r="Q24" s="7">
        <v>0</v>
      </c>
      <c r="R24" s="8">
        <v>0</v>
      </c>
      <c r="S24" s="8">
        <v>0</v>
      </c>
      <c r="T24" s="8">
        <v>47.2</v>
      </c>
      <c r="U24" s="8">
        <v>47.2</v>
      </c>
      <c r="V24" s="8">
        <v>47.2</v>
      </c>
      <c r="W24" s="8"/>
      <c r="X24" s="7"/>
      <c r="Y24" s="8"/>
      <c r="Z24" s="8">
        <v>496.5</v>
      </c>
      <c r="AA24" s="8">
        <v>496.5</v>
      </c>
      <c r="AB24" s="8">
        <v>496.5</v>
      </c>
      <c r="AC24" s="8"/>
      <c r="AD24" s="8"/>
      <c r="AE24" s="8"/>
      <c r="AF24" s="8"/>
      <c r="AG24" s="8"/>
      <c r="AH24" s="8"/>
      <c r="AI24" s="13">
        <f t="shared" si="0"/>
        <v>679.4</v>
      </c>
      <c r="AJ24" s="13">
        <f t="shared" si="1"/>
        <v>679.4</v>
      </c>
      <c r="AK24" s="13">
        <f t="shared" si="2"/>
        <v>679.4</v>
      </c>
    </row>
    <row r="25" spans="1:37" ht="18.75">
      <c r="A25" s="6" t="s">
        <v>11</v>
      </c>
      <c r="B25" s="7">
        <v>0</v>
      </c>
      <c r="C25" s="7">
        <v>0</v>
      </c>
      <c r="D25" s="7">
        <v>0</v>
      </c>
      <c r="E25" s="7">
        <v>12.5</v>
      </c>
      <c r="F25" s="7">
        <v>12.5</v>
      </c>
      <c r="G25" s="7">
        <v>12.5</v>
      </c>
      <c r="H25" s="7">
        <v>37.2</v>
      </c>
      <c r="I25" s="7">
        <v>37.2</v>
      </c>
      <c r="J25" s="7">
        <v>37.2</v>
      </c>
      <c r="K25" s="7">
        <v>43</v>
      </c>
      <c r="L25" s="7">
        <v>43</v>
      </c>
      <c r="M25" s="7">
        <v>43</v>
      </c>
      <c r="N25" s="8">
        <v>70</v>
      </c>
      <c r="O25" s="8">
        <v>70</v>
      </c>
      <c r="P25" s="8">
        <v>70</v>
      </c>
      <c r="Q25" s="7">
        <v>0</v>
      </c>
      <c r="R25" s="8">
        <v>0</v>
      </c>
      <c r="S25" s="8">
        <v>0</v>
      </c>
      <c r="T25" s="8">
        <v>39.8</v>
      </c>
      <c r="U25" s="8">
        <v>39.8</v>
      </c>
      <c r="V25" s="8">
        <v>39.8</v>
      </c>
      <c r="W25" s="8"/>
      <c r="X25" s="8"/>
      <c r="Y25" s="8"/>
      <c r="Z25" s="8">
        <v>291.6</v>
      </c>
      <c r="AA25" s="8">
        <v>291.6</v>
      </c>
      <c r="AB25" s="8">
        <v>291.6</v>
      </c>
      <c r="AC25" s="8"/>
      <c r="AD25" s="8"/>
      <c r="AE25" s="8"/>
      <c r="AF25" s="8"/>
      <c r="AG25" s="8"/>
      <c r="AH25" s="8"/>
      <c r="AI25" s="13">
        <f t="shared" si="0"/>
        <v>494.1</v>
      </c>
      <c r="AJ25" s="13">
        <f t="shared" si="1"/>
        <v>494.1</v>
      </c>
      <c r="AK25" s="13">
        <f t="shared" si="2"/>
        <v>494.1</v>
      </c>
    </row>
    <row r="26" spans="1:37" ht="21.75" customHeight="1">
      <c r="A26" s="6" t="s">
        <v>8</v>
      </c>
      <c r="B26" s="9">
        <f aca="true" t="shared" si="3" ref="B26:AB26">SUM(B19:B25)</f>
        <v>54.7</v>
      </c>
      <c r="C26" s="9">
        <f t="shared" si="3"/>
        <v>54.7</v>
      </c>
      <c r="D26" s="9">
        <f t="shared" si="3"/>
        <v>54.7</v>
      </c>
      <c r="E26" s="9">
        <f t="shared" si="3"/>
        <v>52.1</v>
      </c>
      <c r="F26" s="9">
        <f t="shared" si="3"/>
        <v>52.1</v>
      </c>
      <c r="G26" s="9">
        <f t="shared" si="3"/>
        <v>52.1</v>
      </c>
      <c r="H26" s="9">
        <f t="shared" si="3"/>
        <v>177.39999999999998</v>
      </c>
      <c r="I26" s="9">
        <f t="shared" si="3"/>
        <v>177.39999999999998</v>
      </c>
      <c r="J26" s="9">
        <f t="shared" si="3"/>
        <v>177.39999999999998</v>
      </c>
      <c r="K26" s="9">
        <f t="shared" si="3"/>
        <v>250.8</v>
      </c>
      <c r="L26" s="9">
        <f t="shared" si="3"/>
        <v>250.8</v>
      </c>
      <c r="M26" s="9">
        <f t="shared" si="3"/>
        <v>250.8</v>
      </c>
      <c r="N26" s="9">
        <f t="shared" si="3"/>
        <v>324.7</v>
      </c>
      <c r="O26" s="9">
        <f t="shared" si="3"/>
        <v>324.7</v>
      </c>
      <c r="P26" s="9">
        <f t="shared" si="3"/>
        <v>324.7</v>
      </c>
      <c r="Q26" s="9">
        <f t="shared" si="3"/>
        <v>537.5</v>
      </c>
      <c r="R26" s="9">
        <f t="shared" si="3"/>
        <v>537.5</v>
      </c>
      <c r="S26" s="9">
        <f t="shared" si="3"/>
        <v>537.5</v>
      </c>
      <c r="T26" s="8">
        <f t="shared" si="3"/>
        <v>219.90000000000003</v>
      </c>
      <c r="U26" s="8">
        <f t="shared" si="3"/>
        <v>219.90000000000003</v>
      </c>
      <c r="V26" s="8">
        <f t="shared" si="3"/>
        <v>219.90000000000003</v>
      </c>
      <c r="W26" s="9">
        <f t="shared" si="3"/>
        <v>8</v>
      </c>
      <c r="X26" s="9">
        <f t="shared" si="3"/>
        <v>8</v>
      </c>
      <c r="Y26" s="9">
        <f t="shared" si="3"/>
        <v>8</v>
      </c>
      <c r="Z26" s="9">
        <f t="shared" si="3"/>
        <v>2073.7000000000003</v>
      </c>
      <c r="AA26" s="9">
        <f t="shared" si="3"/>
        <v>2073.7000000000003</v>
      </c>
      <c r="AB26" s="9">
        <f t="shared" si="3"/>
        <v>2073.7000000000003</v>
      </c>
      <c r="AC26" s="9">
        <f aca="true" t="shared" si="4" ref="AC26:AK26">SUM(AC19:AC25)</f>
        <v>100</v>
      </c>
      <c r="AD26" s="9">
        <f t="shared" si="4"/>
        <v>100</v>
      </c>
      <c r="AE26" s="9">
        <f t="shared" si="4"/>
        <v>100</v>
      </c>
      <c r="AF26" s="9">
        <f t="shared" si="4"/>
        <v>177.9</v>
      </c>
      <c r="AG26" s="9">
        <f t="shared" si="4"/>
        <v>127.3</v>
      </c>
      <c r="AH26" s="9">
        <f t="shared" si="4"/>
        <v>127.3</v>
      </c>
      <c r="AI26" s="13">
        <f t="shared" si="4"/>
        <v>3976.7</v>
      </c>
      <c r="AJ26" s="13">
        <f>SUM(AJ19:AJ25)</f>
        <v>3926.1</v>
      </c>
      <c r="AK26" s="13">
        <f t="shared" si="4"/>
        <v>3926.1</v>
      </c>
    </row>
    <row r="27" ht="18.75">
      <c r="X27" s="12"/>
    </row>
    <row r="28" ht="12.75">
      <c r="AI28" s="11"/>
    </row>
  </sheetData>
  <sheetProtection/>
  <mergeCells count="19">
    <mergeCell ref="H16:J17"/>
    <mergeCell ref="E16:G17"/>
    <mergeCell ref="A16:A18"/>
    <mergeCell ref="L15:V15"/>
    <mergeCell ref="A13:AI13"/>
    <mergeCell ref="B16:D17"/>
    <mergeCell ref="AI16:AK17"/>
    <mergeCell ref="T16:V17"/>
    <mergeCell ref="Q16:S17"/>
    <mergeCell ref="N16:P17"/>
    <mergeCell ref="AF16:AH17"/>
    <mergeCell ref="W3:AK3"/>
    <mergeCell ref="W4:AK4"/>
    <mergeCell ref="W1:AK1"/>
    <mergeCell ref="W2:AK2"/>
    <mergeCell ref="K16:M17"/>
    <mergeCell ref="W16:Y17"/>
    <mergeCell ref="Z16:AB17"/>
    <mergeCell ref="AC16:AE17"/>
  </mergeCells>
  <printOptions horizontalCentered="1"/>
  <pageMargins left="0.53" right="0.39" top="0.21" bottom="0.3937007874015748" header="0.15748031496062992" footer="7.874015748031496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User</cp:lastModifiedBy>
  <cp:lastPrinted>2020-12-11T11:21:43Z</cp:lastPrinted>
  <dcterms:created xsi:type="dcterms:W3CDTF">2008-10-21T08:02:28Z</dcterms:created>
  <dcterms:modified xsi:type="dcterms:W3CDTF">2020-12-11T11:21:52Z</dcterms:modified>
  <cp:category/>
  <cp:version/>
  <cp:contentType/>
  <cp:contentStatus/>
</cp:coreProperties>
</file>