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<sst xmlns="http://schemas.openxmlformats.org/spreadsheetml/2006/main" count="49" uniqueCount="28">
  <si>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</si>
  <si>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</si>
  <si>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</si>
  <si>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</si>
  <si>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</si>
  <si>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</si>
  <si>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</si>
  <si>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</si>
  <si>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Пермасское</t>
  </si>
  <si>
    <t>ИТОГО:</t>
  </si>
  <si>
    <t>Никольского муниципального района</t>
  </si>
  <si>
    <t>Кемское</t>
  </si>
  <si>
    <t>2018 ГОД</t>
  </si>
  <si>
    <t>2019 ГОД</t>
  </si>
  <si>
    <t>Никольское</t>
  </si>
  <si>
    <t>2020 ГОД</t>
  </si>
  <si>
    <t xml:space="preserve">«О районном бюджете на 2018 год и  </t>
  </si>
  <si>
    <t>плановый период 2019 и 2020 годов»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</si>
  <si>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2018 ГОД И ПЛАНОВЫЙ ПЕРИОД 2019 И 2020 ГОДОВ</t>
  </si>
  <si>
    <t>ИТОГО</t>
  </si>
  <si>
    <t>Приложение 5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</si>
  <si>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</si>
  <si>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передачу части полномочий по организации определения поставщиков(подрядчиков, исполнителей) для муниципальных нужд поселений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</si>
  <si>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</si>
  <si>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</si>
  <si>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</si>
  <si>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муниципального образования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</si>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</sst>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68" fontId="6" fillId="33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K1">
      <selection activeCell="G13" sqref="G13"/>
    </sheetView>
  </sheetViews>
  <sheetFormatPr defaultColWidth="9.00390625" defaultRowHeight="12.75"/>
  <cols>
    <col min="1" max="1" width="16.375" style="0" customWidth="1"/>
    <col min="2" max="2" width="10.25390625" style="0" customWidth="1"/>
    <col min="3" max="3" width="11.75390625" style="0" customWidth="1"/>
    <col min="4" max="4" width="12.00390625" style="0" customWidth="1"/>
    <col min="5" max="5" width="11.75390625" style="0" customWidth="1"/>
    <col min="6" max="6" width="11.875" style="0" customWidth="1"/>
    <col min="7" max="7" width="11.00390625" style="0" customWidth="1"/>
    <col min="8" max="8" width="10.125" style="0" customWidth="1"/>
    <col min="9" max="9" width="11.125" style="0" customWidth="1"/>
    <col min="10" max="10" width="12.00390625" style="0" customWidth="1"/>
    <col min="11" max="11" width="10.625" style="0" customWidth="1"/>
    <col min="12" max="12" width="13.125" style="0" customWidth="1"/>
    <col min="13" max="13" width="12.125" style="0" customWidth="1"/>
    <col min="14" max="14" width="10.375" style="0" customWidth="1"/>
    <col min="15" max="15" width="11.875" style="0" customWidth="1"/>
    <col min="16" max="16" width="12.25390625" style="0" customWidth="1"/>
    <col min="17" max="20" width="12.625" style="0" customWidth="1"/>
    <col min="21" max="21" width="10.875" style="0" customWidth="1"/>
    <col min="22" max="23" width="12.25390625" style="0" customWidth="1"/>
    <col min="24" max="24" width="10.00390625" style="0" customWidth="1"/>
    <col min="25" max="25" width="10.625" style="0" customWidth="1"/>
  </cols>
  <sheetData>
    <row r="1" spans="6:25" ht="12.75">
      <c r="F1" s="1"/>
      <c r="G1" s="1"/>
      <c r="H1" s="1"/>
      <c r="Y1" s="1" t="s">
        <v>20</v>
      </c>
    </row>
    <row r="2" spans="6:25" ht="12.75">
      <c r="F2" s="1"/>
      <c r="G2" s="1"/>
      <c r="H2" s="1"/>
      <c r="Y2" s="1" t="s">
        <v>0</v>
      </c>
    </row>
    <row r="3" spans="6:25" ht="12.75">
      <c r="F3" s="1"/>
      <c r="G3" s="1"/>
      <c r="H3" s="1"/>
      <c r="Y3" s="1" t="s">
        <v>10</v>
      </c>
    </row>
    <row r="4" spans="6:25" ht="12.75">
      <c r="F4" s="1"/>
      <c r="G4" s="1"/>
      <c r="H4" s="1"/>
      <c r="Y4" s="1" t="s">
        <v>16</v>
      </c>
    </row>
    <row r="5" spans="6:25" ht="12.75">
      <c r="F5" s="1"/>
      <c r="G5" s="1"/>
      <c r="H5" s="1"/>
      <c r="Y5" s="1" t="s">
        <v>17</v>
      </c>
    </row>
    <row r="6" spans="6:21" ht="12.75">
      <c r="F6" s="1"/>
      <c r="G6" s="1"/>
      <c r="H6" s="1"/>
      <c r="U6" s="1"/>
    </row>
    <row r="7" spans="1:2" ht="49.5" customHeight="1" hidden="1">
      <c r="A7" s="2"/>
      <c r="B7" s="2"/>
    </row>
    <row r="8" spans="1:23" ht="60.75" customHeight="1">
      <c r="A8" s="15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1" ht="23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5" ht="12.75">
      <c r="A10" s="3"/>
      <c r="B10" s="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0"/>
      <c r="Y10" t="s">
        <v>2</v>
      </c>
    </row>
    <row r="11" spans="1:25" ht="12.75" customHeight="1">
      <c r="A11" s="11" t="s">
        <v>1</v>
      </c>
      <c r="B11" s="22" t="s">
        <v>21</v>
      </c>
      <c r="C11" s="23"/>
      <c r="D11" s="24"/>
      <c r="E11" s="22" t="s">
        <v>22</v>
      </c>
      <c r="F11" s="23"/>
      <c r="G11" s="24"/>
      <c r="H11" s="22" t="s">
        <v>23</v>
      </c>
      <c r="I11" s="23"/>
      <c r="J11" s="24"/>
      <c r="K11" s="22" t="s">
        <v>24</v>
      </c>
      <c r="L11" s="23"/>
      <c r="M11" s="24"/>
      <c r="N11" s="22" t="s">
        <v>27</v>
      </c>
      <c r="O11" s="23"/>
      <c r="P11" s="24"/>
      <c r="Q11" s="22" t="s">
        <v>26</v>
      </c>
      <c r="R11" s="23"/>
      <c r="S11" s="24"/>
      <c r="T11" s="22" t="s">
        <v>25</v>
      </c>
      <c r="U11" s="23"/>
      <c r="V11" s="24"/>
      <c r="W11" s="16" t="s">
        <v>19</v>
      </c>
      <c r="X11" s="17"/>
      <c r="Y11" s="18"/>
    </row>
    <row r="12" spans="1:25" ht="182.25" customHeight="1">
      <c r="A12" s="12"/>
      <c r="B12" s="25"/>
      <c r="C12" s="26"/>
      <c r="D12" s="27"/>
      <c r="E12" s="28"/>
      <c r="F12" s="29"/>
      <c r="G12" s="30"/>
      <c r="H12" s="28"/>
      <c r="I12" s="29"/>
      <c r="J12" s="30"/>
      <c r="K12" s="28"/>
      <c r="L12" s="29"/>
      <c r="M12" s="30"/>
      <c r="N12" s="28"/>
      <c r="O12" s="29"/>
      <c r="P12" s="30"/>
      <c r="Q12" s="28"/>
      <c r="R12" s="29"/>
      <c r="S12" s="30"/>
      <c r="T12" s="28"/>
      <c r="U12" s="29"/>
      <c r="V12" s="30"/>
      <c r="W12" s="19"/>
      <c r="X12" s="20"/>
      <c r="Y12" s="21"/>
    </row>
    <row r="13" spans="1:25" ht="18.75" customHeight="1">
      <c r="A13" s="13"/>
      <c r="B13" s="5" t="s">
        <v>12</v>
      </c>
      <c r="C13" s="5" t="s">
        <v>13</v>
      </c>
      <c r="D13" s="5" t="s">
        <v>15</v>
      </c>
      <c r="E13" s="5" t="s">
        <v>12</v>
      </c>
      <c r="F13" s="5" t="s">
        <v>13</v>
      </c>
      <c r="G13" s="5" t="s">
        <v>15</v>
      </c>
      <c r="H13" s="5" t="s">
        <v>12</v>
      </c>
      <c r="I13" s="5" t="s">
        <v>13</v>
      </c>
      <c r="J13" s="5" t="s">
        <v>15</v>
      </c>
      <c r="K13" s="5" t="s">
        <v>12</v>
      </c>
      <c r="L13" s="5" t="s">
        <v>13</v>
      </c>
      <c r="M13" s="5" t="s">
        <v>15</v>
      </c>
      <c r="N13" s="5" t="s">
        <v>12</v>
      </c>
      <c r="O13" s="5" t="s">
        <v>13</v>
      </c>
      <c r="P13" s="5" t="s">
        <v>15</v>
      </c>
      <c r="Q13" s="5" t="s">
        <v>12</v>
      </c>
      <c r="R13" s="5" t="s">
        <v>13</v>
      </c>
      <c r="S13" s="5" t="s">
        <v>15</v>
      </c>
      <c r="T13" s="5" t="s">
        <v>12</v>
      </c>
      <c r="U13" s="5" t="s">
        <v>13</v>
      </c>
      <c r="V13" s="5" t="s">
        <v>15</v>
      </c>
      <c r="W13" s="5" t="s">
        <v>12</v>
      </c>
      <c r="X13" s="5" t="s">
        <v>13</v>
      </c>
      <c r="Y13" s="5" t="s">
        <v>15</v>
      </c>
    </row>
    <row r="14" spans="1:25" ht="18.75">
      <c r="A14" s="6" t="s">
        <v>3</v>
      </c>
      <c r="B14" s="7">
        <v>47.9</v>
      </c>
      <c r="C14" s="7">
        <v>47.9</v>
      </c>
      <c r="D14" s="7">
        <v>47.9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71.4</v>
      </c>
      <c r="O14" s="7">
        <v>71.4</v>
      </c>
      <c r="P14" s="7">
        <v>71.4</v>
      </c>
      <c r="Q14" s="7">
        <v>537.5</v>
      </c>
      <c r="R14" s="7">
        <v>537.5</v>
      </c>
      <c r="S14" s="7">
        <v>537.5</v>
      </c>
      <c r="T14" s="7">
        <v>68.4</v>
      </c>
      <c r="U14" s="7">
        <v>68.4</v>
      </c>
      <c r="V14" s="7">
        <v>68.4</v>
      </c>
      <c r="W14" s="9">
        <f>SUM(B14+E14+H14+K14+N14+Q14+T14)</f>
        <v>725.1999999999999</v>
      </c>
      <c r="X14" s="9">
        <f aca="true" t="shared" si="0" ref="X14:Y21">SUM(C14+F14+I14+L14+O14+R14+U14)</f>
        <v>725.1999999999999</v>
      </c>
      <c r="Y14" s="9">
        <f t="shared" si="0"/>
        <v>725.1999999999999</v>
      </c>
    </row>
    <row r="15" spans="1:25" ht="18.75">
      <c r="A15" s="6" t="s">
        <v>4</v>
      </c>
      <c r="B15" s="7">
        <v>0</v>
      </c>
      <c r="C15" s="7">
        <v>0</v>
      </c>
      <c r="D15" s="7">
        <v>0</v>
      </c>
      <c r="E15" s="7">
        <v>5.6</v>
      </c>
      <c r="F15" s="7">
        <v>5.6</v>
      </c>
      <c r="G15" s="7">
        <v>5.6</v>
      </c>
      <c r="H15" s="7">
        <v>26.3</v>
      </c>
      <c r="I15" s="7">
        <v>26.3</v>
      </c>
      <c r="J15" s="7">
        <v>26.3</v>
      </c>
      <c r="K15" s="7">
        <v>31</v>
      </c>
      <c r="L15" s="7">
        <v>31</v>
      </c>
      <c r="M15" s="7">
        <v>31</v>
      </c>
      <c r="N15" s="7">
        <v>19.4</v>
      </c>
      <c r="O15" s="7">
        <v>19.4</v>
      </c>
      <c r="P15" s="7">
        <v>19.4</v>
      </c>
      <c r="Q15" s="7">
        <v>0</v>
      </c>
      <c r="R15" s="7">
        <v>0</v>
      </c>
      <c r="S15" s="7">
        <v>0</v>
      </c>
      <c r="T15" s="7">
        <v>13.2</v>
      </c>
      <c r="U15" s="7">
        <v>13.2</v>
      </c>
      <c r="V15" s="7">
        <v>13.2</v>
      </c>
      <c r="W15" s="9">
        <f aca="true" t="shared" si="1" ref="W15:W21">SUM(B15+E15+H15+K15+N15+Q15+T15)</f>
        <v>95.5</v>
      </c>
      <c r="X15" s="9">
        <f t="shared" si="0"/>
        <v>95.5</v>
      </c>
      <c r="Y15" s="9">
        <f t="shared" si="0"/>
        <v>95.5</v>
      </c>
    </row>
    <row r="16" spans="1:25" ht="18.75">
      <c r="A16" s="6" t="s">
        <v>5</v>
      </c>
      <c r="B16" s="7">
        <v>0</v>
      </c>
      <c r="C16" s="7">
        <v>0</v>
      </c>
      <c r="D16" s="7">
        <v>0</v>
      </c>
      <c r="E16" s="7">
        <v>5.6</v>
      </c>
      <c r="F16" s="7">
        <v>5.6</v>
      </c>
      <c r="G16" s="7">
        <v>5.6</v>
      </c>
      <c r="H16" s="7">
        <v>26.3</v>
      </c>
      <c r="I16" s="7">
        <v>26.3</v>
      </c>
      <c r="J16" s="7">
        <v>26.3</v>
      </c>
      <c r="K16" s="7">
        <v>31</v>
      </c>
      <c r="L16" s="7">
        <v>31</v>
      </c>
      <c r="M16" s="7">
        <v>31</v>
      </c>
      <c r="N16" s="7">
        <v>19.4</v>
      </c>
      <c r="O16" s="7">
        <v>19.4</v>
      </c>
      <c r="P16" s="7">
        <v>19.4</v>
      </c>
      <c r="Q16" s="7">
        <v>0</v>
      </c>
      <c r="R16" s="7">
        <v>0</v>
      </c>
      <c r="S16" s="7">
        <v>0</v>
      </c>
      <c r="T16" s="7">
        <v>13.2</v>
      </c>
      <c r="U16" s="7">
        <v>13.2</v>
      </c>
      <c r="V16" s="7">
        <v>13.2</v>
      </c>
      <c r="W16" s="9">
        <f t="shared" si="1"/>
        <v>95.5</v>
      </c>
      <c r="X16" s="9">
        <f t="shared" si="0"/>
        <v>95.5</v>
      </c>
      <c r="Y16" s="9">
        <f t="shared" si="0"/>
        <v>95.5</v>
      </c>
    </row>
    <row r="17" spans="1:25" ht="18.75">
      <c r="A17" s="6" t="s">
        <v>6</v>
      </c>
      <c r="B17" s="7">
        <v>0</v>
      </c>
      <c r="C17" s="7">
        <v>0</v>
      </c>
      <c r="D17" s="7">
        <v>0</v>
      </c>
      <c r="E17" s="7">
        <v>5.6</v>
      </c>
      <c r="F17" s="7">
        <v>5.6</v>
      </c>
      <c r="G17" s="7">
        <v>5.6</v>
      </c>
      <c r="H17" s="7">
        <v>26.3</v>
      </c>
      <c r="I17" s="7">
        <v>26.3</v>
      </c>
      <c r="J17" s="7">
        <v>26.3</v>
      </c>
      <c r="K17" s="7">
        <v>31</v>
      </c>
      <c r="L17" s="7">
        <v>31</v>
      </c>
      <c r="M17" s="7">
        <v>31</v>
      </c>
      <c r="N17" s="7">
        <v>19.4</v>
      </c>
      <c r="O17" s="7">
        <v>19.4</v>
      </c>
      <c r="P17" s="7">
        <v>19.4</v>
      </c>
      <c r="Q17" s="7">
        <v>0</v>
      </c>
      <c r="R17" s="7">
        <v>0</v>
      </c>
      <c r="S17" s="7">
        <v>0</v>
      </c>
      <c r="T17" s="7">
        <v>13.2</v>
      </c>
      <c r="U17" s="7">
        <v>13.2</v>
      </c>
      <c r="V17" s="7">
        <v>13.2</v>
      </c>
      <c r="W17" s="9">
        <f t="shared" si="1"/>
        <v>95.5</v>
      </c>
      <c r="X17" s="9">
        <f t="shared" si="0"/>
        <v>95.5</v>
      </c>
      <c r="Y17" s="9">
        <f t="shared" si="0"/>
        <v>95.5</v>
      </c>
    </row>
    <row r="18" spans="1:25" ht="18.75">
      <c r="A18" s="6" t="s">
        <v>11</v>
      </c>
      <c r="B18" s="7">
        <v>0</v>
      </c>
      <c r="C18" s="7">
        <v>0</v>
      </c>
      <c r="D18" s="7">
        <v>0</v>
      </c>
      <c r="E18" s="7">
        <v>5.6</v>
      </c>
      <c r="F18" s="7">
        <v>5.6</v>
      </c>
      <c r="G18" s="7">
        <v>5.6</v>
      </c>
      <c r="H18" s="7">
        <v>26.3</v>
      </c>
      <c r="I18" s="7">
        <v>26.3</v>
      </c>
      <c r="J18" s="7">
        <v>26.3</v>
      </c>
      <c r="K18" s="7">
        <v>31</v>
      </c>
      <c r="L18" s="7">
        <v>31</v>
      </c>
      <c r="M18" s="7">
        <v>31</v>
      </c>
      <c r="N18" s="7">
        <v>19.4</v>
      </c>
      <c r="O18" s="7">
        <v>19.4</v>
      </c>
      <c r="P18" s="7">
        <v>19.4</v>
      </c>
      <c r="Q18" s="7">
        <v>0</v>
      </c>
      <c r="R18" s="7">
        <v>0</v>
      </c>
      <c r="S18" s="7">
        <v>0</v>
      </c>
      <c r="T18" s="7">
        <v>13.2</v>
      </c>
      <c r="U18" s="7">
        <v>13.2</v>
      </c>
      <c r="V18" s="7">
        <v>13.2</v>
      </c>
      <c r="W18" s="9">
        <f t="shared" si="1"/>
        <v>95.5</v>
      </c>
      <c r="X18" s="9">
        <f t="shared" si="0"/>
        <v>95.5</v>
      </c>
      <c r="Y18" s="9">
        <f t="shared" si="0"/>
        <v>95.5</v>
      </c>
    </row>
    <row r="19" spans="1:25" ht="18.75">
      <c r="A19" s="6" t="s">
        <v>7</v>
      </c>
      <c r="B19" s="7">
        <v>0</v>
      </c>
      <c r="C19" s="7">
        <v>0</v>
      </c>
      <c r="D19" s="7">
        <v>0</v>
      </c>
      <c r="E19" s="7">
        <v>5.6</v>
      </c>
      <c r="F19" s="7">
        <v>5.6</v>
      </c>
      <c r="G19" s="7">
        <v>5.6</v>
      </c>
      <c r="H19" s="7">
        <v>0</v>
      </c>
      <c r="I19" s="7">
        <v>0</v>
      </c>
      <c r="J19" s="7">
        <v>0</v>
      </c>
      <c r="K19" s="7">
        <v>31</v>
      </c>
      <c r="L19" s="7">
        <v>31</v>
      </c>
      <c r="M19" s="7">
        <v>31</v>
      </c>
      <c r="N19" s="8">
        <v>54.3</v>
      </c>
      <c r="O19" s="8">
        <v>54.3</v>
      </c>
      <c r="P19" s="8">
        <v>54.3</v>
      </c>
      <c r="Q19" s="7">
        <v>0</v>
      </c>
      <c r="R19" s="8">
        <v>0</v>
      </c>
      <c r="S19" s="8">
        <v>0</v>
      </c>
      <c r="T19" s="8">
        <v>34.8</v>
      </c>
      <c r="U19" s="8">
        <v>34.8</v>
      </c>
      <c r="V19" s="8">
        <v>34.8</v>
      </c>
      <c r="W19" s="9">
        <f t="shared" si="1"/>
        <v>125.7</v>
      </c>
      <c r="X19" s="9">
        <f t="shared" si="0"/>
        <v>125.7</v>
      </c>
      <c r="Y19" s="9">
        <f t="shared" si="0"/>
        <v>125.7</v>
      </c>
    </row>
    <row r="20" spans="1:25" ht="18.75">
      <c r="A20" s="6" t="s">
        <v>14</v>
      </c>
      <c r="B20" s="7">
        <v>0</v>
      </c>
      <c r="C20" s="7">
        <v>0</v>
      </c>
      <c r="D20" s="7">
        <v>0</v>
      </c>
      <c r="E20" s="7">
        <v>5.6</v>
      </c>
      <c r="F20" s="7">
        <v>5.6</v>
      </c>
      <c r="G20" s="7">
        <v>5.6</v>
      </c>
      <c r="H20" s="7">
        <v>26.3</v>
      </c>
      <c r="I20" s="7">
        <v>26.3</v>
      </c>
      <c r="J20" s="7">
        <v>26.3</v>
      </c>
      <c r="K20" s="7">
        <v>31</v>
      </c>
      <c r="L20" s="7">
        <v>31</v>
      </c>
      <c r="M20" s="7">
        <v>31</v>
      </c>
      <c r="N20" s="8">
        <v>54.3</v>
      </c>
      <c r="O20" s="8">
        <v>54.3</v>
      </c>
      <c r="P20" s="8">
        <v>54.3</v>
      </c>
      <c r="Q20" s="7">
        <v>0</v>
      </c>
      <c r="R20" s="8">
        <v>0</v>
      </c>
      <c r="S20" s="8">
        <v>0</v>
      </c>
      <c r="T20" s="8">
        <v>34.8</v>
      </c>
      <c r="U20" s="8">
        <v>34.8</v>
      </c>
      <c r="V20" s="8">
        <v>34.8</v>
      </c>
      <c r="W20" s="9">
        <f t="shared" si="1"/>
        <v>152</v>
      </c>
      <c r="X20" s="9">
        <f t="shared" si="0"/>
        <v>152</v>
      </c>
      <c r="Y20" s="9">
        <f t="shared" si="0"/>
        <v>152</v>
      </c>
    </row>
    <row r="21" spans="1:25" ht="18.75">
      <c r="A21" s="6" t="s">
        <v>8</v>
      </c>
      <c r="B21" s="7">
        <v>0</v>
      </c>
      <c r="C21" s="7">
        <v>0</v>
      </c>
      <c r="D21" s="7">
        <v>0</v>
      </c>
      <c r="E21" s="7">
        <v>5.6</v>
      </c>
      <c r="F21" s="7">
        <v>5.6</v>
      </c>
      <c r="G21" s="7">
        <v>5.6</v>
      </c>
      <c r="H21" s="7">
        <v>26.3</v>
      </c>
      <c r="I21" s="7">
        <v>26.3</v>
      </c>
      <c r="J21" s="7">
        <v>26.3</v>
      </c>
      <c r="K21" s="7">
        <v>31</v>
      </c>
      <c r="L21" s="7">
        <v>31</v>
      </c>
      <c r="M21" s="7">
        <v>31</v>
      </c>
      <c r="N21" s="7">
        <v>19.4</v>
      </c>
      <c r="O21" s="7">
        <v>19.4</v>
      </c>
      <c r="P21" s="7">
        <v>19.4</v>
      </c>
      <c r="Q21" s="7">
        <v>0</v>
      </c>
      <c r="R21" s="7">
        <v>0</v>
      </c>
      <c r="S21" s="7">
        <v>0</v>
      </c>
      <c r="T21" s="7">
        <v>13.2</v>
      </c>
      <c r="U21" s="7">
        <v>13.2</v>
      </c>
      <c r="V21" s="7">
        <v>13.2</v>
      </c>
      <c r="W21" s="9">
        <f t="shared" si="1"/>
        <v>95.5</v>
      </c>
      <c r="X21" s="9">
        <f t="shared" si="0"/>
        <v>95.5</v>
      </c>
      <c r="Y21" s="9">
        <f t="shared" si="0"/>
        <v>95.5</v>
      </c>
    </row>
    <row r="22" spans="1:25" ht="21.75" customHeight="1">
      <c r="A22" s="6" t="s">
        <v>9</v>
      </c>
      <c r="B22" s="9">
        <f aca="true" t="shared" si="2" ref="B22:Y22">SUM(B14:B21)</f>
        <v>47.9</v>
      </c>
      <c r="C22" s="9">
        <f t="shared" si="2"/>
        <v>47.9</v>
      </c>
      <c r="D22" s="9">
        <f t="shared" si="2"/>
        <v>47.9</v>
      </c>
      <c r="E22" s="9">
        <f t="shared" si="2"/>
        <v>39.2</v>
      </c>
      <c r="F22" s="9">
        <f t="shared" si="2"/>
        <v>39.2</v>
      </c>
      <c r="G22" s="9">
        <f t="shared" si="2"/>
        <v>39.2</v>
      </c>
      <c r="H22" s="9">
        <f t="shared" si="2"/>
        <v>157.8</v>
      </c>
      <c r="I22" s="9">
        <f t="shared" si="2"/>
        <v>157.8</v>
      </c>
      <c r="J22" s="9">
        <f t="shared" si="2"/>
        <v>157.8</v>
      </c>
      <c r="K22" s="9">
        <f t="shared" si="2"/>
        <v>217</v>
      </c>
      <c r="L22" s="9">
        <f t="shared" si="2"/>
        <v>217</v>
      </c>
      <c r="M22" s="9">
        <f t="shared" si="2"/>
        <v>217</v>
      </c>
      <c r="N22" s="9">
        <f t="shared" si="2"/>
        <v>277</v>
      </c>
      <c r="O22" s="9">
        <f t="shared" si="2"/>
        <v>277</v>
      </c>
      <c r="P22" s="9">
        <f t="shared" si="2"/>
        <v>277</v>
      </c>
      <c r="Q22" s="9">
        <f t="shared" si="2"/>
        <v>537.5</v>
      </c>
      <c r="R22" s="9">
        <f>SUM(R14:R21)</f>
        <v>537.5</v>
      </c>
      <c r="S22" s="9">
        <f>SUM(S14:S21)</f>
        <v>537.5</v>
      </c>
      <c r="T22" s="9">
        <f t="shared" si="2"/>
        <v>204</v>
      </c>
      <c r="U22" s="9">
        <f t="shared" si="2"/>
        <v>204</v>
      </c>
      <c r="V22" s="9">
        <f t="shared" si="2"/>
        <v>204</v>
      </c>
      <c r="W22" s="9">
        <f t="shared" si="2"/>
        <v>1480.3999999999999</v>
      </c>
      <c r="X22" s="9">
        <f t="shared" si="2"/>
        <v>1480.3999999999999</v>
      </c>
      <c r="Y22" s="9">
        <f t="shared" si="2"/>
        <v>1480.3999999999999</v>
      </c>
    </row>
  </sheetData>
  <sheetProtection/>
  <mergeCells count="11">
    <mergeCell ref="E11:G12"/>
    <mergeCell ref="A11:A13"/>
    <mergeCell ref="L10:V10"/>
    <mergeCell ref="A8:W8"/>
    <mergeCell ref="B11:D12"/>
    <mergeCell ref="W11:Y12"/>
    <mergeCell ref="T11:V12"/>
    <mergeCell ref="Q11:S12"/>
    <mergeCell ref="N11:P12"/>
    <mergeCell ref="K11:M12"/>
    <mergeCell ref="H11:J12"/>
  </mergeCells>
  <printOptions horizontalCentered="1"/>
  <pageMargins left="0.7874015748031497" right="0.5905511811023623" top="0.15748031496062992" bottom="0.3937007874015748" header="0.15748031496062992" footer="7.87401574803149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В.Л.Теплякова</cp:lastModifiedBy>
  <cp:lastPrinted>2017-11-14T06:39:24Z</cp:lastPrinted>
  <dcterms:created xsi:type="dcterms:W3CDTF">2008-10-21T08:02:28Z</dcterms:created>
  <dcterms:modified xsi:type="dcterms:W3CDTF">2017-11-14T06:42:00Z</dcterms:modified>
  <cp:category/>
  <cp:version/>
  <cp:contentType/>
  <cp:contentStatus/>
</cp:coreProperties>
</file>