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рил 13 передаваемые поселениям" sheetId="1" r:id="rId1"/>
  </sheets>
  <definedNames>
    <definedName name="_xlnm.Print_Area" localSheetId="0">'прил 13 передаваемые поселениям'!$A$1:$Q$28</definedName>
  </definedNames>
  <calcPr fullCalcOnLoad="1"/>
</workbook>
</file>

<file path=xl/sharedStrings.xml><?xml version="1.0" encoding="utf-8"?>
<sst xmlns="http://schemas.openxmlformats.org/spreadsheetml/2006/main" count="45" uniqueCount="30">
  <si>
    <t>Аргуновское</t>
  </si>
  <si>
    <t>Завражское</t>
  </si>
  <si>
    <t>Зеленцовское</t>
  </si>
  <si>
    <t>Кемское</t>
  </si>
  <si>
    <t>Краснополянское</t>
  </si>
  <si>
    <t>ИТОГО:</t>
  </si>
  <si>
    <t>(тыс.руб.)</t>
  </si>
  <si>
    <t>Никольское</t>
  </si>
  <si>
    <t>Всего:</t>
  </si>
  <si>
    <t xml:space="preserve">         </t>
  </si>
  <si>
    <t xml:space="preserve">                                                                                                                                                                   </t>
  </si>
  <si>
    <t>2019 год</t>
  </si>
  <si>
    <t>2020 год</t>
  </si>
  <si>
    <t xml:space="preserve"> </t>
  </si>
  <si>
    <t>к решению Представительного Собрания</t>
  </si>
  <si>
    <t>Никольского муниципального района</t>
  </si>
  <si>
    <t xml:space="preserve">Иные межбюджетные трансферты на обеспечение выполнения  части полномочия  по подготовке градостроительных планов земельных участков в соответствии с градостроительным законодательством </t>
  </si>
  <si>
    <t>2021 год</t>
  </si>
  <si>
    <t>Иные межбюджетные трансферты на  обеспечение выполнения части полномочия по дорожной деятельности в отношении автомобильных дорог местного значения  в границах населенных пунктов поселения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</t>
  </si>
  <si>
    <t xml:space="preserve">Иные межбюджетные трансферты на осуществление  части полномочий по дорожной деятельности в отношении автомобильных дорог местного значения в границах населенных пунктов поселения 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 </t>
  </si>
  <si>
    <t>Содержание муниципальных дорог и искусственных сооружений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</si>
  <si>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</si>
  <si>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 xml:space="preserve">Наименование </t>
  </si>
  <si>
    <t>ОБЪЕМ ИНЫХ МЕЖБЮДЖЕТНЫХ ТРАНСФЕРТОВ, ПЕРЕДАВАЕМЫХ  БЮДЖЕТАМ ПОСЕЛЕНИЙ  НА ОСУЩЕСТВЛЕНИЕ ПОЛНОМОЧИЙ МУНИЦИПАЛЬНОГО РАЙОНА                                                                                                                                                                                                                                    НА 2019 ГОД И ПЛАНОВЫЙ ПЕРИОД 2020 И 2021 ГОДОВ</t>
  </si>
  <si>
    <t xml:space="preserve">"О районном бюджете на 2019 год и </t>
  </si>
  <si>
    <t>(Приложение 13</t>
  </si>
  <si>
    <t>плановый период 2020 и 2021 годов")</t>
  </si>
  <si>
    <t xml:space="preserve">Ремонт дорог и искусственных сооружений </t>
  </si>
  <si>
    <t>Приложение 10</t>
  </si>
  <si>
    <t>от 16.04.2019 года   №19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</si>
</sst>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/>
    </xf>
    <xf numFmtId="164" fontId="45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64" fontId="0" fillId="33" borderId="0" xfId="0" applyNumberFormat="1" applyFill="1" applyBorder="1" applyAlignment="1">
      <alignment/>
    </xf>
    <xf numFmtId="0" fontId="3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view="pageBreakPreview" zoomScale="55" zoomScaleNormal="70" zoomScaleSheetLayoutView="55" zoomScalePageLayoutView="0" workbookViewId="0" topLeftCell="C1">
      <selection activeCell="H37" sqref="H37:Q43"/>
    </sheetView>
  </sheetViews>
  <sheetFormatPr defaultColWidth="9.140625" defaultRowHeight="15"/>
  <cols>
    <col min="1" max="1" width="23.8515625" style="0" customWidth="1"/>
    <col min="2" max="2" width="11.57421875" style="0" customWidth="1"/>
    <col min="3" max="3" width="14.00390625" style="0" customWidth="1"/>
    <col min="4" max="4" width="12.421875" style="0" customWidth="1"/>
    <col min="5" max="5" width="16.00390625" style="0" customWidth="1"/>
    <col min="6" max="6" width="18.00390625" style="0" customWidth="1"/>
    <col min="7" max="7" width="16.421875" style="0" customWidth="1"/>
    <col min="8" max="9" width="21.7109375" style="0" customWidth="1"/>
    <col min="10" max="10" width="31.8515625" style="0" customWidth="1"/>
    <col min="11" max="11" width="21.57421875" style="0" customWidth="1"/>
    <col min="12" max="12" width="32.421875" style="0" customWidth="1"/>
    <col min="13" max="13" width="22.57421875" style="0" customWidth="1"/>
    <col min="14" max="14" width="32.421875" style="0" customWidth="1"/>
    <col min="15" max="15" width="16.00390625" style="0" customWidth="1"/>
    <col min="16" max="16" width="17.7109375" style="0" customWidth="1"/>
    <col min="17" max="17" width="15.8515625" style="0" customWidth="1"/>
  </cols>
  <sheetData>
    <row r="1" spans="15:17" ht="18.75">
      <c r="O1" s="25" t="s">
        <v>28</v>
      </c>
      <c r="P1" s="25"/>
      <c r="Q1" s="25"/>
    </row>
    <row r="2" spans="15:17" ht="18.75">
      <c r="O2" s="25" t="s">
        <v>14</v>
      </c>
      <c r="P2" s="25"/>
      <c r="Q2" s="25"/>
    </row>
    <row r="3" spans="15:17" ht="18.75">
      <c r="O3" s="25" t="s">
        <v>15</v>
      </c>
      <c r="P3" s="25"/>
      <c r="Q3" s="25"/>
    </row>
    <row r="4" spans="15:17" ht="18.75">
      <c r="O4" s="25" t="s">
        <v>29</v>
      </c>
      <c r="P4" s="25"/>
      <c r="Q4" s="25"/>
    </row>
    <row r="5" spans="15:17" ht="18.75">
      <c r="O5" s="19" t="s">
        <v>25</v>
      </c>
      <c r="P5" s="19"/>
      <c r="Q5" s="19"/>
    </row>
    <row r="6" spans="4:17" ht="18.75">
      <c r="D6" s="5"/>
      <c r="E6" s="7"/>
      <c r="F6" s="7"/>
      <c r="G6" s="5"/>
      <c r="H6" s="14"/>
      <c r="I6" s="14"/>
      <c r="J6" s="14"/>
      <c r="K6" s="14"/>
      <c r="L6" s="7"/>
      <c r="M6" s="7"/>
      <c r="N6" s="13"/>
      <c r="O6" s="19" t="s">
        <v>14</v>
      </c>
      <c r="P6" s="19"/>
      <c r="Q6" s="19"/>
    </row>
    <row r="7" spans="4:17" ht="18.75">
      <c r="D7" s="4"/>
      <c r="E7" s="7"/>
      <c r="F7" s="7"/>
      <c r="G7" s="4"/>
      <c r="H7" s="14"/>
      <c r="I7" s="14"/>
      <c r="J7" s="14"/>
      <c r="K7" s="14"/>
      <c r="L7" s="7"/>
      <c r="M7" s="7"/>
      <c r="O7" s="19" t="s">
        <v>15</v>
      </c>
      <c r="P7" s="19"/>
      <c r="Q7" s="19"/>
    </row>
    <row r="8" spans="4:17" ht="18.75">
      <c r="D8" s="4"/>
      <c r="E8" s="7"/>
      <c r="F8" s="7"/>
      <c r="G8" s="4"/>
      <c r="H8" s="14"/>
      <c r="I8" s="14"/>
      <c r="J8" s="14"/>
      <c r="K8" s="14"/>
      <c r="L8" s="7"/>
      <c r="M8" s="7"/>
      <c r="O8" s="20" t="s">
        <v>24</v>
      </c>
      <c r="P8" s="20"/>
      <c r="Q8" s="20"/>
    </row>
    <row r="9" spans="4:17" ht="18.75">
      <c r="D9" s="4"/>
      <c r="E9" s="7"/>
      <c r="F9" s="7"/>
      <c r="G9" s="4"/>
      <c r="H9" s="14"/>
      <c r="I9" s="14"/>
      <c r="J9" s="14"/>
      <c r="K9" s="14"/>
      <c r="L9" s="7"/>
      <c r="M9" s="7"/>
      <c r="N9" s="6" t="s">
        <v>9</v>
      </c>
      <c r="O9" s="18" t="s">
        <v>26</v>
      </c>
      <c r="P9" s="18"/>
      <c r="Q9" s="18"/>
    </row>
    <row r="10" spans="4:17" ht="20.25" customHeight="1">
      <c r="D10" s="7" t="s">
        <v>10</v>
      </c>
      <c r="E10" s="7"/>
      <c r="F10" s="7"/>
      <c r="G10" s="7"/>
      <c r="H10" s="14"/>
      <c r="I10" s="14"/>
      <c r="J10" s="14"/>
      <c r="K10" s="14"/>
      <c r="L10" s="7"/>
      <c r="M10" s="7"/>
      <c r="N10" s="7"/>
      <c r="O10" s="21"/>
      <c r="P10" s="21"/>
      <c r="Q10" s="21"/>
    </row>
    <row r="11" spans="1:17" ht="33.75" customHeight="1">
      <c r="A11" s="1"/>
      <c r="B11" s="1"/>
      <c r="C11" s="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ht="15.75">
      <c r="A12" s="1"/>
      <c r="B12" s="1"/>
      <c r="C12" s="1"/>
      <c r="D12" s="8"/>
      <c r="E12" s="8"/>
      <c r="F12" s="8"/>
      <c r="G12" s="8"/>
      <c r="H12" s="15"/>
      <c r="I12" s="17"/>
      <c r="J12" s="15"/>
      <c r="K12" s="15"/>
      <c r="L12" s="8"/>
      <c r="M12" s="8"/>
      <c r="N12" s="8"/>
      <c r="O12" s="8"/>
      <c r="P12" s="8"/>
      <c r="Q12" s="8"/>
    </row>
    <row r="13" spans="1:17" ht="34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62.25" customHeight="1">
      <c r="A14" s="24" t="s">
        <v>23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ht="21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 t="s">
        <v>6</v>
      </c>
    </row>
    <row r="18" spans="1:17" ht="83.25" customHeight="1">
      <c r="A18" s="26" t="s">
        <v>22</v>
      </c>
      <c r="B18" s="26" t="s">
        <v>16</v>
      </c>
      <c r="C18" s="26"/>
      <c r="D18" s="26"/>
      <c r="E18" s="26" t="s">
        <v>18</v>
      </c>
      <c r="F18" s="26"/>
      <c r="G18" s="26"/>
      <c r="H18" s="26" t="s">
        <v>19</v>
      </c>
      <c r="I18" s="26"/>
      <c r="J18" s="26"/>
      <c r="K18" s="26"/>
      <c r="L18" s="26"/>
      <c r="M18" s="26"/>
      <c r="N18" s="26"/>
      <c r="O18" s="26" t="s">
        <v>8</v>
      </c>
      <c r="P18" s="26"/>
      <c r="Q18" s="26"/>
    </row>
    <row r="19" spans="1:17" ht="225" customHeight="1">
      <c r="A19" s="26"/>
      <c r="B19" s="26"/>
      <c r="C19" s="26"/>
      <c r="D19" s="26"/>
      <c r="E19" s="26"/>
      <c r="F19" s="26"/>
      <c r="G19" s="26"/>
      <c r="H19" s="16" t="s">
        <v>20</v>
      </c>
      <c r="I19" s="16" t="s">
        <v>27</v>
      </c>
      <c r="J19" s="16" t="s">
        <v>21</v>
      </c>
      <c r="K19" s="16" t="s">
        <v>20</v>
      </c>
      <c r="L19" s="16" t="s">
        <v>21</v>
      </c>
      <c r="M19" s="16" t="s">
        <v>20</v>
      </c>
      <c r="N19" s="16" t="s">
        <v>21</v>
      </c>
      <c r="O19" s="26"/>
      <c r="P19" s="26"/>
      <c r="Q19" s="26"/>
    </row>
    <row r="20" spans="1:17" ht="17.25" customHeight="1">
      <c r="A20" s="26"/>
      <c r="B20" s="16" t="s">
        <v>11</v>
      </c>
      <c r="C20" s="16" t="s">
        <v>12</v>
      </c>
      <c r="D20" s="16" t="s">
        <v>17</v>
      </c>
      <c r="E20" s="16" t="s">
        <v>11</v>
      </c>
      <c r="F20" s="16" t="s">
        <v>12</v>
      </c>
      <c r="G20" s="16" t="s">
        <v>17</v>
      </c>
      <c r="H20" s="26" t="s">
        <v>11</v>
      </c>
      <c r="I20" s="26"/>
      <c r="J20" s="26"/>
      <c r="K20" s="26" t="s">
        <v>12</v>
      </c>
      <c r="L20" s="26"/>
      <c r="M20" s="29" t="s">
        <v>17</v>
      </c>
      <c r="N20" s="29"/>
      <c r="O20" s="16" t="s">
        <v>11</v>
      </c>
      <c r="P20" s="16" t="s">
        <v>12</v>
      </c>
      <c r="Q20" s="16" t="s">
        <v>17</v>
      </c>
    </row>
    <row r="21" spans="1:18" ht="18.75">
      <c r="A21" s="30" t="s">
        <v>0</v>
      </c>
      <c r="B21" s="27">
        <v>0.5</v>
      </c>
      <c r="C21" s="27">
        <v>0.5</v>
      </c>
      <c r="D21" s="27">
        <v>0.5</v>
      </c>
      <c r="E21" s="27">
        <v>17.5</v>
      </c>
      <c r="F21" s="27">
        <v>17.5</v>
      </c>
      <c r="G21" s="27">
        <v>17.5</v>
      </c>
      <c r="H21" s="27">
        <v>502.5</v>
      </c>
      <c r="I21" s="27"/>
      <c r="J21" s="27"/>
      <c r="K21" s="27">
        <v>502.5</v>
      </c>
      <c r="L21" s="27"/>
      <c r="M21" s="27">
        <v>502.5</v>
      </c>
      <c r="N21" s="27"/>
      <c r="O21" s="28">
        <f>B21+H21+J21+E21+I21</f>
        <v>520.5</v>
      </c>
      <c r="P21" s="28">
        <f>C21+F21+K21+L21</f>
        <v>520.5</v>
      </c>
      <c r="Q21" s="28">
        <f>D21+G21+M21+N21</f>
        <v>520.5</v>
      </c>
      <c r="R21" s="3"/>
    </row>
    <row r="22" spans="1:18" ht="18.75">
      <c r="A22" s="30" t="s">
        <v>1</v>
      </c>
      <c r="B22" s="27">
        <v>0.6</v>
      </c>
      <c r="C22" s="27">
        <v>0.6</v>
      </c>
      <c r="D22" s="27">
        <v>0.6</v>
      </c>
      <c r="E22" s="27">
        <v>14.7</v>
      </c>
      <c r="F22" s="27">
        <v>14.7</v>
      </c>
      <c r="G22" s="27">
        <v>14.7</v>
      </c>
      <c r="H22" s="27">
        <v>422.5</v>
      </c>
      <c r="I22" s="27"/>
      <c r="J22" s="27"/>
      <c r="K22" s="27">
        <v>422.5</v>
      </c>
      <c r="L22" s="27"/>
      <c r="M22" s="27">
        <v>422.5</v>
      </c>
      <c r="N22" s="27"/>
      <c r="O22" s="28">
        <f>B22+H22+J22+E22+I22</f>
        <v>437.8</v>
      </c>
      <c r="P22" s="28">
        <f>C22+F22+K22+L22</f>
        <v>437.8</v>
      </c>
      <c r="Q22" s="28">
        <f>D22+G22+M22+N22</f>
        <v>437.8</v>
      </c>
      <c r="R22" s="3"/>
    </row>
    <row r="23" spans="1:18" ht="18.75">
      <c r="A23" s="30" t="s">
        <v>2</v>
      </c>
      <c r="B23" s="27">
        <v>0.5</v>
      </c>
      <c r="C23" s="27">
        <v>0.5</v>
      </c>
      <c r="D23" s="27">
        <v>0.5</v>
      </c>
      <c r="E23" s="27">
        <v>30.8</v>
      </c>
      <c r="F23" s="27">
        <v>30.8</v>
      </c>
      <c r="G23" s="27">
        <v>30.8</v>
      </c>
      <c r="H23" s="27">
        <v>885.5</v>
      </c>
      <c r="I23" s="27"/>
      <c r="J23" s="27"/>
      <c r="K23" s="27">
        <v>885.5</v>
      </c>
      <c r="L23" s="27"/>
      <c r="M23" s="27">
        <v>885.5</v>
      </c>
      <c r="N23" s="27"/>
      <c r="O23" s="28">
        <f>B23+H23+J23+E23+I23</f>
        <v>916.8</v>
      </c>
      <c r="P23" s="28">
        <f>C23+F23+K23+L23</f>
        <v>916.8</v>
      </c>
      <c r="Q23" s="28">
        <f>D23+G23+M23+N23</f>
        <v>916.8</v>
      </c>
      <c r="R23" s="3"/>
    </row>
    <row r="24" spans="1:18" ht="18.75">
      <c r="A24" s="30" t="s">
        <v>3</v>
      </c>
      <c r="B24" s="27">
        <v>0.7</v>
      </c>
      <c r="C24" s="27">
        <v>0.7</v>
      </c>
      <c r="D24" s="27">
        <v>0.7</v>
      </c>
      <c r="E24" s="27">
        <v>15.4</v>
      </c>
      <c r="F24" s="27">
        <v>15.4</v>
      </c>
      <c r="G24" s="27">
        <v>15.4</v>
      </c>
      <c r="H24" s="27">
        <v>442.3</v>
      </c>
      <c r="I24" s="27"/>
      <c r="J24" s="27"/>
      <c r="K24" s="27">
        <v>442.3</v>
      </c>
      <c r="L24" s="27"/>
      <c r="M24" s="27">
        <v>442.3</v>
      </c>
      <c r="N24" s="27"/>
      <c r="O24" s="28">
        <f>B24+H24+J24+E24+I24</f>
        <v>458.4</v>
      </c>
      <c r="P24" s="28">
        <f>C24+F24+K24+L24</f>
        <v>458.40000000000003</v>
      </c>
      <c r="Q24" s="28">
        <f>D24+G24+M24+N24</f>
        <v>458.40000000000003</v>
      </c>
      <c r="R24" s="3"/>
    </row>
    <row r="25" spans="1:18" ht="31.5" customHeight="1">
      <c r="A25" s="30" t="s">
        <v>4</v>
      </c>
      <c r="B25" s="27">
        <v>2.7</v>
      </c>
      <c r="C25" s="27">
        <v>2.7</v>
      </c>
      <c r="D25" s="27">
        <v>2.7</v>
      </c>
      <c r="E25" s="27">
        <v>54</v>
      </c>
      <c r="F25" s="27">
        <v>54</v>
      </c>
      <c r="G25" s="27">
        <v>54</v>
      </c>
      <c r="H25" s="27">
        <v>1552.4</v>
      </c>
      <c r="I25" s="27">
        <v>550</v>
      </c>
      <c r="J25" s="27">
        <v>1435.3</v>
      </c>
      <c r="K25" s="27">
        <v>1552.4</v>
      </c>
      <c r="L25" s="27">
        <v>1422</v>
      </c>
      <c r="M25" s="27">
        <v>1552.4</v>
      </c>
      <c r="N25" s="27">
        <v>1422</v>
      </c>
      <c r="O25" s="28">
        <f>B25+H25+J25+E25+I25</f>
        <v>3594.4</v>
      </c>
      <c r="P25" s="28">
        <f>C25+F25+K25+L25</f>
        <v>3031.1000000000004</v>
      </c>
      <c r="Q25" s="28">
        <f>D25+G25+M25+N25</f>
        <v>3031.1000000000004</v>
      </c>
      <c r="R25" s="3"/>
    </row>
    <row r="26" spans="1:18" ht="18.75">
      <c r="A26" s="30" t="s">
        <v>7</v>
      </c>
      <c r="B26" s="27">
        <v>1.2</v>
      </c>
      <c r="C26" s="27">
        <v>1.2</v>
      </c>
      <c r="D26" s="27">
        <v>1.2</v>
      </c>
      <c r="E26" s="27">
        <v>55.5</v>
      </c>
      <c r="F26" s="27">
        <v>55.5</v>
      </c>
      <c r="G26" s="27">
        <v>55.5</v>
      </c>
      <c r="H26" s="27">
        <v>1594.8</v>
      </c>
      <c r="I26" s="27"/>
      <c r="J26" s="27"/>
      <c r="K26" s="27">
        <v>1594.8</v>
      </c>
      <c r="L26" s="27"/>
      <c r="M26" s="27">
        <v>1594.8</v>
      </c>
      <c r="N26" s="27"/>
      <c r="O26" s="28">
        <f>B26+H26+J26+E26+I26</f>
        <v>1651.5</v>
      </c>
      <c r="P26" s="28">
        <f>C26+F26+K26+L26</f>
        <v>1651.5</v>
      </c>
      <c r="Q26" s="28">
        <f>D26+G26+M26+N26</f>
        <v>1651.5</v>
      </c>
      <c r="R26" s="3"/>
    </row>
    <row r="27" spans="1:18" ht="18.75">
      <c r="A27" s="16" t="s">
        <v>5</v>
      </c>
      <c r="B27" s="28">
        <f>SUM(B21:B26)</f>
        <v>6.2</v>
      </c>
      <c r="C27" s="28">
        <f aca="true" t="shared" si="0" ref="C27:N27">SUM(C21:C26)</f>
        <v>6.2</v>
      </c>
      <c r="D27" s="28">
        <f t="shared" si="0"/>
        <v>6.2</v>
      </c>
      <c r="E27" s="28">
        <f t="shared" si="0"/>
        <v>187.9</v>
      </c>
      <c r="F27" s="28">
        <f t="shared" si="0"/>
        <v>187.9</v>
      </c>
      <c r="G27" s="28">
        <f t="shared" si="0"/>
        <v>187.9</v>
      </c>
      <c r="H27" s="28">
        <f t="shared" si="0"/>
        <v>5400</v>
      </c>
      <c r="I27" s="28">
        <f t="shared" si="0"/>
        <v>550</v>
      </c>
      <c r="J27" s="28">
        <f t="shared" si="0"/>
        <v>1435.3</v>
      </c>
      <c r="K27" s="28">
        <f t="shared" si="0"/>
        <v>5400</v>
      </c>
      <c r="L27" s="28">
        <f t="shared" si="0"/>
        <v>1422</v>
      </c>
      <c r="M27" s="28">
        <f t="shared" si="0"/>
        <v>5400</v>
      </c>
      <c r="N27" s="28">
        <f t="shared" si="0"/>
        <v>1422</v>
      </c>
      <c r="O27" s="28">
        <f>SUM(O21:O26)</f>
        <v>7579.4</v>
      </c>
      <c r="P27" s="28">
        <f>SUM(P21:P26)</f>
        <v>7016.1</v>
      </c>
      <c r="Q27" s="28">
        <f>SUM(Q21:Q26)</f>
        <v>7016.1</v>
      </c>
      <c r="R27" s="3"/>
    </row>
    <row r="28" spans="1:17" ht="15.75">
      <c r="A28" s="10"/>
      <c r="B28" s="10"/>
      <c r="C28" s="10" t="s">
        <v>13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9"/>
      <c r="P28" s="9"/>
      <c r="Q28" s="12"/>
    </row>
    <row r="29" spans="1:17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/>
      <c r="M29" s="10"/>
      <c r="N29" s="10"/>
      <c r="O29" s="10"/>
      <c r="P29" s="10"/>
      <c r="Q29" s="10"/>
    </row>
  </sheetData>
  <sheetProtection/>
  <mergeCells count="20">
    <mergeCell ref="O7:Q7"/>
    <mergeCell ref="A18:A20"/>
    <mergeCell ref="H20:J20"/>
    <mergeCell ref="K20:L20"/>
    <mergeCell ref="M20:N20"/>
    <mergeCell ref="O1:Q1"/>
    <mergeCell ref="O2:Q2"/>
    <mergeCell ref="O3:Q3"/>
    <mergeCell ref="O4:Q4"/>
    <mergeCell ref="O5:Q5"/>
    <mergeCell ref="O6:Q6"/>
    <mergeCell ref="O8:Q8"/>
    <mergeCell ref="O10:Q10"/>
    <mergeCell ref="D11:Q11"/>
    <mergeCell ref="B18:D19"/>
    <mergeCell ref="E18:G19"/>
    <mergeCell ref="O18:Q19"/>
    <mergeCell ref="H18:N18"/>
    <mergeCell ref="A15:Q15"/>
    <mergeCell ref="A14:Q14"/>
  </mergeCells>
  <printOptions horizontalCentered="1"/>
  <pageMargins left="0.5118110236220472" right="0.11811023622047245" top="0.35433070866141736" bottom="0" header="0" footer="0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Е.Н.Баданина</cp:lastModifiedBy>
  <cp:lastPrinted>2018-11-15T05:41:41Z</cp:lastPrinted>
  <dcterms:created xsi:type="dcterms:W3CDTF">2015-04-21T05:16:29Z</dcterms:created>
  <dcterms:modified xsi:type="dcterms:W3CDTF">2019-04-22T08:57:27Z</dcterms:modified>
  <cp:category/>
  <cp:version/>
  <cp:contentType/>
  <cp:contentStatus/>
</cp:coreProperties>
</file>