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№10" sheetId="1" r:id="rId1"/>
  </sheets>
  <definedNames>
    <definedName name="_xlnm.Print_Area" localSheetId="0">'Приложение №10'!$A$1:$E$43</definedName>
  </definedNames>
  <calcPr fullCalcOnLoad="1"/>
</workbook>
</file>

<file path=xl/sharedStrings.xml><?xml version="1.0" encoding="utf-8"?>
<sst xmlns="http://schemas.openxmlformats.org/spreadsheetml/2006/main" count="63" uniqueCount="54">
  <si>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</si>
  <si>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</si>
  <si>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</si>
  <si>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</si>
  <si>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</si>
  <si>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</si>
  <si>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</si>
  <si>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</si>
  <si>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</si>
  <si>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</si>
  <si>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</si>
  <si>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098 2 02 02999 05 0000 151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</si>
  <si>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</si>
  <si>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</si>
  <si>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</si>
  <si>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</si>
  <si>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</si>
  <si>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</si>
  <si>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</si>
  <si>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</si>
  <si>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</si>
  <si>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содержание муниципальных дорог и искусственных сооружений (вне границ населенных пунктов)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</si>
  <si>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2016-2020 годов"</t>
  </si>
  <si>
    <t>Единый налог на вмененный доход для отдельных видов деятельности</t>
  </si>
  <si>
    <t>182 1 05 02000 02 0000 110</t>
  </si>
  <si>
    <t>546 09 0 02 20110</t>
  </si>
  <si>
    <t>546 09 0 02 S1350</t>
  </si>
  <si>
    <t xml:space="preserve">546 09 0 02 00000 </t>
  </si>
  <si>
    <t>Итого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</si>
  <si>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</si>
  <si>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</si>
  <si>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098 2 02 29999 05 0000 151</t>
  </si>
  <si>
    <t xml:space="preserve">иные межбюджетные трансферты  на осуществление дорожной деятельности в отношении автомобильных дорог общего пользования местного значения </t>
  </si>
  <si>
    <t>2019 год</t>
  </si>
  <si>
    <t>2020 год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</si>
  <si>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</si>
  <si>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</si>
  <si>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>иные межбюджетные трансферты  на осуществление  части полномочий по содержанию и ремонту дорог  и искусственных сооружений в границах населенных пунктов поселений для обеспечения подъездов к земельным участкам, предоставляемым отдельным категориям граждан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</si>
  <si>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2019 год и плановый период 2020 и 2021 годов </t>
  </si>
  <si>
    <t>2021 год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</si>
  <si>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</si>
  <si>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</si>
  <si>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 xml:space="preserve">                                          «О районном бюджете на 2019 год 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</si>
  <si>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на 2014-2020 годы" и в рамках подпрограммы "Автомобильные дороги" государственной программы "Дорожная сеть и транспортное обслуживание в 2021-2025 годах"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</si>
  <si>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</si>
  <si>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(Приложение  10</t>
  </si>
  <si>
    <t xml:space="preserve">                                          и плановый период 2020 и 2021 годов")</t>
  </si>
  <si>
    <t>Бюджетные ассигнования, неиспользуемые в 2018 году</t>
  </si>
  <si>
    <t>иные межбюджетные трансферты  на осуществление части полномочий по  ремонту дорог и искусственных сооружений в границах населенных пуктов поселений</t>
  </si>
  <si>
    <t xml:space="preserve">546 09 0 03 00000 </t>
  </si>
  <si>
    <t>546 09 0 03 S1350</t>
  </si>
  <si>
    <t>Основное мероприятие «Строительство (реконструкция) автомобильных дорог общего пользования местного значения»</t>
  </si>
  <si>
    <t xml:space="preserve">                                          Приложение 7</t>
  </si>
  <si>
    <t xml:space="preserve">                                           от 28.06.2019  года   № 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</si>
</sst>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" fontId="24" fillId="0" borderId="19" xfId="88" applyNumberFormat="1" applyFont="1" applyFill="1" applyBorder="1" applyAlignment="1" applyProtection="1">
      <alignment horizontal="left" vertical="center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 wrapText="1"/>
    </xf>
    <xf numFmtId="174" fontId="23" fillId="55" borderId="20" xfId="0" applyNumberFormat="1" applyFont="1" applyFill="1" applyBorder="1" applyAlignment="1">
      <alignment horizontal="center" vertical="center" wrapText="1"/>
    </xf>
    <xf numFmtId="0" fontId="23" fillId="55" borderId="20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9" applyNumberFormat="1" applyFont="1" applyFill="1" applyBorder="1" applyAlignment="1" applyProtection="1">
      <alignment horizontal="left" vertical="top" wrapText="1"/>
      <protection hidden="1"/>
    </xf>
    <xf numFmtId="172" fontId="23" fillId="55" borderId="20" xfId="88" applyNumberFormat="1" applyFont="1" applyFill="1" applyBorder="1" applyAlignment="1" applyProtection="1">
      <alignment horizontal="center" vertical="center"/>
      <protection hidden="1"/>
    </xf>
    <xf numFmtId="172" fontId="24" fillId="55" borderId="20" xfId="88" applyNumberFormat="1" applyFont="1" applyFill="1" applyBorder="1" applyAlignment="1" applyProtection="1">
      <alignment horizontal="center" vertical="center"/>
      <protection hidden="1"/>
    </xf>
    <xf numFmtId="0" fontId="24" fillId="55" borderId="22" xfId="88" applyNumberFormat="1" applyFont="1" applyFill="1" applyBorder="1" applyAlignment="1" applyProtection="1">
      <alignment horizontal="left" wrapText="1"/>
      <protection hidden="1"/>
    </xf>
    <xf numFmtId="0" fontId="24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23" xfId="88" applyNumberFormat="1" applyFont="1" applyFill="1" applyBorder="1" applyAlignment="1" applyProtection="1">
      <alignment horizontal="center"/>
      <protection hidden="1"/>
    </xf>
    <xf numFmtId="0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1" fontId="24" fillId="55" borderId="24" xfId="88" applyNumberFormat="1" applyFont="1" applyFill="1" applyBorder="1" applyAlignment="1" applyProtection="1">
      <alignment horizontal="left" vertical="center"/>
      <protection hidden="1"/>
    </xf>
    <xf numFmtId="0" fontId="24" fillId="55" borderId="25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vertical="center" wrapText="1"/>
      <protection hidden="1"/>
    </xf>
    <xf numFmtId="0" fontId="25" fillId="55" borderId="22" xfId="88" applyNumberFormat="1" applyFont="1" applyFill="1" applyBorder="1" applyAlignment="1" applyProtection="1">
      <alignment horizontal="left" wrapText="1"/>
      <protection hidden="1"/>
    </xf>
    <xf numFmtId="172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0" applyFont="1" applyFill="1" applyBorder="1" applyAlignment="1">
      <alignment horizontal="left" wrapText="1"/>
    </xf>
    <xf numFmtId="49" fontId="24" fillId="55" borderId="20" xfId="0" applyNumberFormat="1" applyFont="1" applyFill="1" applyBorder="1" applyAlignment="1">
      <alignment horizontal="center" vertical="center"/>
    </xf>
    <xf numFmtId="172" fontId="24" fillId="55" borderId="20" xfId="0" applyNumberFormat="1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left" wrapText="1"/>
    </xf>
    <xf numFmtId="49" fontId="26" fillId="55" borderId="20" xfId="0" applyNumberFormat="1" applyFont="1" applyFill="1" applyBorder="1" applyAlignment="1">
      <alignment horizontal="center" vertical="center"/>
    </xf>
    <xf numFmtId="172" fontId="26" fillId="55" borderId="20" xfId="0" applyNumberFormat="1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left" vertical="center" wrapText="1"/>
    </xf>
    <xf numFmtId="49" fontId="23" fillId="55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wrapText="1"/>
    </xf>
    <xf numFmtId="0" fontId="23" fillId="55" borderId="23" xfId="0" applyFont="1" applyFill="1" applyBorder="1" applyAlignment="1">
      <alignment wrapText="1"/>
    </xf>
    <xf numFmtId="172" fontId="26" fillId="55" borderId="20" xfId="0" applyNumberFormat="1" applyFont="1" applyFill="1" applyBorder="1" applyAlignment="1">
      <alignment horizontal="center" vertical="center"/>
    </xf>
    <xf numFmtId="0" fontId="26" fillId="55" borderId="20" xfId="0" applyFont="1" applyFill="1" applyBorder="1" applyAlignment="1">
      <alignment horizontal="left" vertical="center" wrapText="1"/>
    </xf>
    <xf numFmtId="0" fontId="23" fillId="55" borderId="0" xfId="88" applyFont="1" applyFill="1">
      <alignment/>
      <protection/>
    </xf>
    <xf numFmtId="0" fontId="24" fillId="55" borderId="20" xfId="88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 horizontal="left"/>
    </xf>
    <xf numFmtId="0" fontId="23" fillId="56" borderId="0" xfId="0" applyFont="1" applyFill="1" applyAlignment="1">
      <alignment horizontal="left"/>
    </xf>
    <xf numFmtId="0" fontId="23" fillId="55" borderId="22" xfId="0" applyFont="1" applyFill="1" applyBorder="1" applyAlignment="1">
      <alignment horizontal="left" vertical="center" wrapText="1"/>
    </xf>
    <xf numFmtId="0" fontId="23" fillId="55" borderId="26" xfId="0" applyFont="1" applyFill="1" applyBorder="1" applyAlignment="1">
      <alignment horizontal="left" vertical="center" wrapText="1"/>
    </xf>
    <xf numFmtId="0" fontId="23" fillId="55" borderId="23" xfId="0" applyFont="1" applyFill="1" applyBorder="1" applyAlignment="1">
      <alignment horizontal="left" vertical="center" wrapText="1"/>
    </xf>
    <xf numFmtId="0" fontId="23" fillId="55" borderId="22" xfId="0" applyFont="1" applyFill="1" applyBorder="1" applyAlignment="1">
      <alignment horizontal="left" wrapText="1"/>
    </xf>
    <xf numFmtId="0" fontId="23" fillId="55" borderId="26" xfId="0" applyFont="1" applyFill="1" applyBorder="1" applyAlignment="1">
      <alignment wrapText="1"/>
    </xf>
    <xf numFmtId="0" fontId="23" fillId="55" borderId="23" xfId="0" applyFont="1" applyFill="1" applyBorder="1" applyAlignment="1">
      <alignment wrapText="1"/>
    </xf>
    <xf numFmtId="0" fontId="23" fillId="55" borderId="22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4" fillId="0" borderId="26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3" xfId="88" applyFont="1" applyBorder="1" applyAlignment="1">
      <alignment horizontal="center" vertical="center" wrapText="1"/>
      <protection/>
    </xf>
    <xf numFmtId="0" fontId="24" fillId="55" borderId="22" xfId="88" applyNumberFormat="1" applyFont="1" applyFill="1" applyBorder="1" applyAlignment="1" applyProtection="1">
      <alignment/>
      <protection hidden="1"/>
    </xf>
    <xf numFmtId="0" fontId="24" fillId="55" borderId="23" xfId="88" applyNumberFormat="1" applyFont="1" applyFill="1" applyBorder="1" applyAlignment="1" applyProtection="1">
      <alignment/>
      <protection hidden="1"/>
    </xf>
    <xf numFmtId="0" fontId="24" fillId="55" borderId="22" xfId="88" applyNumberFormat="1" applyFont="1" applyFill="1" applyBorder="1" applyAlignment="1" applyProtection="1">
      <alignment horizontal="center" wrapText="1"/>
      <protection hidden="1"/>
    </xf>
    <xf numFmtId="0" fontId="24" fillId="55" borderId="26" xfId="88" applyNumberFormat="1" applyFont="1" applyFill="1" applyBorder="1" applyAlignment="1" applyProtection="1">
      <alignment horizont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wrapText="1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6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vertical="center" wrapText="1"/>
      <protection hidden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view="pageBreakPreview" zoomScale="70" zoomScaleSheetLayoutView="70" zoomScalePageLayoutView="0" workbookViewId="0" topLeftCell="A5">
      <selection activeCell="B7" sqref="B7:E7"/>
    </sheetView>
  </sheetViews>
  <sheetFormatPr defaultColWidth="7.8515625" defaultRowHeight="15"/>
  <cols>
    <col min="1" max="1" width="84.710937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4" ht="18.75">
      <c r="B1" s="44" t="s">
        <v>52</v>
      </c>
      <c r="C1" s="44"/>
      <c r="D1" s="44"/>
    </row>
    <row r="2" ht="18.75">
      <c r="B2" s="4" t="s">
        <v>40</v>
      </c>
    </row>
    <row r="3" spans="2:5" ht="18.75">
      <c r="B3" s="46" t="s">
        <v>41</v>
      </c>
      <c r="C3" s="46"/>
      <c r="D3" s="46"/>
      <c r="E3" s="46"/>
    </row>
    <row r="4" ht="18.75">
      <c r="B4" s="4" t="s">
        <v>53</v>
      </c>
    </row>
    <row r="5" spans="2:5" ht="18.75">
      <c r="B5" s="47" t="s">
        <v>45</v>
      </c>
      <c r="C5" s="47"/>
      <c r="D5" s="47"/>
      <c r="E5" s="47"/>
    </row>
    <row r="6" spans="2:5" ht="18.75">
      <c r="B6" s="46" t="s">
        <v>40</v>
      </c>
      <c r="C6" s="46"/>
      <c r="D6" s="46"/>
      <c r="E6" s="46"/>
    </row>
    <row r="7" spans="2:5" ht="18.75">
      <c r="B7" s="46" t="s">
        <v>41</v>
      </c>
      <c r="C7" s="46"/>
      <c r="D7" s="46"/>
      <c r="E7" s="46"/>
    </row>
    <row r="8" spans="2:5" ht="18.75">
      <c r="B8" s="46" t="s">
        <v>42</v>
      </c>
      <c r="C8" s="46"/>
      <c r="D8" s="46"/>
      <c r="E8" s="46"/>
    </row>
    <row r="9" spans="2:6" ht="18.75" customHeight="1">
      <c r="B9" s="46" t="s">
        <v>46</v>
      </c>
      <c r="C9" s="46"/>
      <c r="D9" s="46"/>
      <c r="E9" s="46"/>
      <c r="F9" s="1"/>
    </row>
    <row r="10" spans="2:6" ht="18.75" customHeight="1">
      <c r="B10" s="7"/>
      <c r="C10" s="7"/>
      <c r="D10" s="7"/>
      <c r="E10" s="7"/>
      <c r="F10" s="1"/>
    </row>
    <row r="11" spans="1:5" ht="51" customHeight="1">
      <c r="A11" s="56" t="s">
        <v>38</v>
      </c>
      <c r="B11" s="56"/>
      <c r="C11" s="56"/>
      <c r="D11" s="56"/>
      <c r="E11" s="56"/>
    </row>
    <row r="12" spans="1:5" ht="21.75" customHeight="1">
      <c r="A12" s="55"/>
      <c r="B12" s="55"/>
      <c r="C12" s="55"/>
      <c r="D12" s="55"/>
      <c r="E12" s="55"/>
    </row>
    <row r="13" spans="1:5" ht="17.25" customHeight="1">
      <c r="A13" s="2"/>
      <c r="B13" s="2"/>
      <c r="C13" s="2"/>
      <c r="D13" s="2"/>
      <c r="E13" s="6" t="s">
        <v>7</v>
      </c>
    </row>
    <row r="14" spans="1:5" ht="42.75" customHeight="1">
      <c r="A14" s="10" t="s">
        <v>5</v>
      </c>
      <c r="B14" s="10" t="s">
        <v>3</v>
      </c>
      <c r="C14" s="57" t="s">
        <v>8</v>
      </c>
      <c r="D14" s="57"/>
      <c r="E14" s="58"/>
    </row>
    <row r="15" spans="1:5" ht="29.25" customHeight="1">
      <c r="A15" s="8"/>
      <c r="B15" s="11"/>
      <c r="C15" s="11" t="s">
        <v>33</v>
      </c>
      <c r="D15" s="9" t="s">
        <v>34</v>
      </c>
      <c r="E15" s="9" t="s">
        <v>39</v>
      </c>
    </row>
    <row r="16" spans="1:5" ht="29.25" customHeight="1">
      <c r="A16" s="27" t="s">
        <v>47</v>
      </c>
      <c r="B16" s="28"/>
      <c r="C16" s="26">
        <v>575.6</v>
      </c>
      <c r="D16" s="26"/>
      <c r="E16" s="29"/>
    </row>
    <row r="17" spans="1:5" ht="20.25" customHeight="1">
      <c r="A17" s="64" t="s">
        <v>2</v>
      </c>
      <c r="B17" s="65"/>
      <c r="C17" s="65"/>
      <c r="D17" s="65"/>
      <c r="E17" s="66"/>
    </row>
    <row r="18" spans="1:5" ht="117.75" customHeight="1">
      <c r="A18" s="13" t="s">
        <v>44</v>
      </c>
      <c r="B18" s="14" t="s">
        <v>12</v>
      </c>
      <c r="C18" s="15">
        <v>12231</v>
      </c>
      <c r="D18" s="15">
        <v>12972</v>
      </c>
      <c r="E18" s="16">
        <v>13645</v>
      </c>
    </row>
    <row r="19" spans="1:5" ht="93" customHeight="1" hidden="1">
      <c r="A19" s="13" t="s">
        <v>9</v>
      </c>
      <c r="B19" s="14" t="s">
        <v>10</v>
      </c>
      <c r="C19" s="14"/>
      <c r="D19" s="14"/>
      <c r="E19" s="17"/>
    </row>
    <row r="20" spans="1:5" ht="40.5" customHeight="1">
      <c r="A20" s="18" t="s">
        <v>23</v>
      </c>
      <c r="B20" s="19" t="s">
        <v>24</v>
      </c>
      <c r="C20" s="17">
        <v>10</v>
      </c>
      <c r="D20" s="17">
        <v>10</v>
      </c>
      <c r="E20" s="17">
        <v>10</v>
      </c>
    </row>
    <row r="21" spans="1:5" ht="90" customHeight="1">
      <c r="A21" s="20" t="s">
        <v>30</v>
      </c>
      <c r="B21" s="19" t="s">
        <v>31</v>
      </c>
      <c r="C21" s="19">
        <v>1420.9</v>
      </c>
      <c r="D21" s="19">
        <v>1407.8</v>
      </c>
      <c r="E21" s="21">
        <v>1407.8</v>
      </c>
    </row>
    <row r="22" spans="1:5" ht="167.25" customHeight="1">
      <c r="A22" s="20" t="s">
        <v>43</v>
      </c>
      <c r="B22" s="19" t="s">
        <v>11</v>
      </c>
      <c r="C22" s="12">
        <v>8978.6</v>
      </c>
      <c r="D22" s="12">
        <v>8165</v>
      </c>
      <c r="E22" s="12">
        <v>8165</v>
      </c>
    </row>
    <row r="23" spans="1:5" ht="23.25" customHeight="1">
      <c r="A23" s="59" t="s">
        <v>1</v>
      </c>
      <c r="B23" s="60"/>
      <c r="C23" s="22">
        <f>C20+C22+C18+C21</f>
        <v>22640.5</v>
      </c>
      <c r="D23" s="22">
        <f>D20+D22+D18+D21</f>
        <v>22554.8</v>
      </c>
      <c r="E23" s="22">
        <f>E20+E22+E18+E21</f>
        <v>23227.8</v>
      </c>
    </row>
    <row r="24" spans="1:5" ht="24" customHeight="1">
      <c r="A24" s="23" t="s">
        <v>28</v>
      </c>
      <c r="B24" s="24"/>
      <c r="C24" s="25">
        <f>C23+C16</f>
        <v>23216.1</v>
      </c>
      <c r="D24" s="25">
        <f>D23</f>
        <v>22554.8</v>
      </c>
      <c r="E24" s="25">
        <f>E23</f>
        <v>23227.8</v>
      </c>
    </row>
    <row r="25" spans="1:5" ht="20.25" customHeight="1">
      <c r="A25" s="45" t="s">
        <v>4</v>
      </c>
      <c r="B25" s="45"/>
      <c r="C25" s="45"/>
      <c r="D25" s="45"/>
      <c r="E25" s="45"/>
    </row>
    <row r="26" spans="1:5" ht="18.75" customHeight="1">
      <c r="A26" s="61"/>
      <c r="B26" s="62"/>
      <c r="C26" s="62"/>
      <c r="D26" s="62"/>
      <c r="E26" s="63"/>
    </row>
    <row r="27" spans="1:5" s="5" customFormat="1" ht="60.75" customHeight="1">
      <c r="A27" s="32" t="s">
        <v>22</v>
      </c>
      <c r="B27" s="33" t="s">
        <v>20</v>
      </c>
      <c r="C27" s="34">
        <f>C29+C33+C40</f>
        <v>23216.100000000002</v>
      </c>
      <c r="D27" s="34">
        <f>D29+D33+D40</f>
        <v>22554.8</v>
      </c>
      <c r="E27" s="34">
        <f>E29+E33+E40</f>
        <v>23227.8</v>
      </c>
    </row>
    <row r="28" spans="1:5" ht="18.75">
      <c r="A28" s="54" t="s">
        <v>13</v>
      </c>
      <c r="B28" s="52"/>
      <c r="C28" s="52"/>
      <c r="D28" s="52"/>
      <c r="E28" s="53"/>
    </row>
    <row r="29" spans="1:5" ht="37.5" customHeight="1">
      <c r="A29" s="35" t="s">
        <v>14</v>
      </c>
      <c r="B29" s="36" t="s">
        <v>18</v>
      </c>
      <c r="C29" s="37">
        <f>C31+C32</f>
        <v>7854.8</v>
      </c>
      <c r="D29" s="37">
        <f>D31+D32</f>
        <v>7500</v>
      </c>
      <c r="E29" s="37">
        <f>E31+E32</f>
        <v>7500</v>
      </c>
    </row>
    <row r="30" spans="1:5" ht="18.75">
      <c r="A30" s="51" t="s">
        <v>15</v>
      </c>
      <c r="B30" s="52"/>
      <c r="C30" s="52"/>
      <c r="D30" s="52"/>
      <c r="E30" s="53"/>
    </row>
    <row r="31" spans="1:5" ht="42" customHeight="1">
      <c r="A31" s="38" t="s">
        <v>21</v>
      </c>
      <c r="B31" s="39" t="s">
        <v>19</v>
      </c>
      <c r="C31" s="12">
        <v>2054.8</v>
      </c>
      <c r="D31" s="12">
        <v>2100</v>
      </c>
      <c r="E31" s="12">
        <v>2100</v>
      </c>
    </row>
    <row r="32" spans="1:5" ht="58.5" customHeight="1">
      <c r="A32" s="13" t="s">
        <v>29</v>
      </c>
      <c r="B32" s="39" t="s">
        <v>19</v>
      </c>
      <c r="C32" s="12">
        <v>5800</v>
      </c>
      <c r="D32" s="12">
        <v>5400</v>
      </c>
      <c r="E32" s="12">
        <v>5400</v>
      </c>
    </row>
    <row r="33" spans="1:5" ht="39">
      <c r="A33" s="35" t="s">
        <v>16</v>
      </c>
      <c r="B33" s="36" t="s">
        <v>27</v>
      </c>
      <c r="C33" s="37">
        <f>C35+C39+C38+C37</f>
        <v>7672.6</v>
      </c>
      <c r="D33" s="37">
        <f>D35+D39+D38+D37</f>
        <v>15054.8</v>
      </c>
      <c r="E33" s="37">
        <f>E35+E39+E38+E37</f>
        <v>15727.8</v>
      </c>
    </row>
    <row r="34" spans="1:5" ht="18.75">
      <c r="A34" s="51" t="s">
        <v>15</v>
      </c>
      <c r="B34" s="52"/>
      <c r="C34" s="52"/>
      <c r="D34" s="52"/>
      <c r="E34" s="53"/>
    </row>
    <row r="35" spans="1:5" ht="27.75" customHeight="1">
      <c r="A35" s="40" t="s">
        <v>17</v>
      </c>
      <c r="B35" s="39" t="s">
        <v>25</v>
      </c>
      <c r="C35" s="12">
        <v>2847.5</v>
      </c>
      <c r="D35" s="12">
        <v>5467.8</v>
      </c>
      <c r="E35" s="12">
        <v>6140.8</v>
      </c>
    </row>
    <row r="36" spans="1:5" ht="55.5" customHeight="1" hidden="1">
      <c r="A36" s="13" t="s">
        <v>32</v>
      </c>
      <c r="B36" s="39" t="s">
        <v>26</v>
      </c>
      <c r="C36" s="39"/>
      <c r="D36" s="39"/>
      <c r="E36" s="15"/>
    </row>
    <row r="37" spans="1:5" ht="53.25" customHeight="1">
      <c r="A37" s="13" t="s">
        <v>48</v>
      </c>
      <c r="B37" s="39" t="s">
        <v>25</v>
      </c>
      <c r="C37" s="12">
        <v>2100</v>
      </c>
      <c r="D37" s="12">
        <v>0</v>
      </c>
      <c r="E37" s="15">
        <v>0</v>
      </c>
    </row>
    <row r="38" spans="1:5" ht="55.5" customHeight="1">
      <c r="A38" s="13" t="s">
        <v>36</v>
      </c>
      <c r="B38" s="39" t="s">
        <v>26</v>
      </c>
      <c r="C38" s="12">
        <v>1289.9</v>
      </c>
      <c r="D38" s="12">
        <v>8165</v>
      </c>
      <c r="E38" s="12">
        <v>8165</v>
      </c>
    </row>
    <row r="39" spans="1:5" ht="83.25" customHeight="1">
      <c r="A39" s="13" t="s">
        <v>37</v>
      </c>
      <c r="B39" s="39" t="s">
        <v>35</v>
      </c>
      <c r="C39" s="12">
        <v>1435.2</v>
      </c>
      <c r="D39" s="12">
        <v>1422</v>
      </c>
      <c r="E39" s="12">
        <v>1422</v>
      </c>
    </row>
    <row r="40" spans="1:5" ht="45" customHeight="1">
      <c r="A40" s="43" t="s">
        <v>51</v>
      </c>
      <c r="B40" s="36" t="s">
        <v>49</v>
      </c>
      <c r="C40" s="42">
        <f>C42</f>
        <v>7688.7</v>
      </c>
      <c r="D40" s="42">
        <f>D42</f>
        <v>0</v>
      </c>
      <c r="E40" s="42">
        <f>E42</f>
        <v>0</v>
      </c>
    </row>
    <row r="41" spans="1:5" ht="20.25" customHeight="1">
      <c r="A41" s="48" t="s">
        <v>15</v>
      </c>
      <c r="B41" s="49"/>
      <c r="C41" s="49"/>
      <c r="D41" s="49"/>
      <c r="E41" s="50"/>
    </row>
    <row r="42" spans="1:5" ht="60" customHeight="1">
      <c r="A42" s="13" t="s">
        <v>36</v>
      </c>
      <c r="B42" s="39" t="s">
        <v>50</v>
      </c>
      <c r="C42" s="12">
        <v>7688.7</v>
      </c>
      <c r="D42" s="12">
        <v>0</v>
      </c>
      <c r="E42" s="12">
        <v>0</v>
      </c>
    </row>
    <row r="43" spans="1:5" ht="27.75" customHeight="1">
      <c r="A43" s="30" t="s">
        <v>6</v>
      </c>
      <c r="B43" s="41"/>
      <c r="C43" s="31">
        <f>C27</f>
        <v>23216.100000000002</v>
      </c>
      <c r="D43" s="31">
        <f>D27</f>
        <v>22554.8</v>
      </c>
      <c r="E43" s="31">
        <f>E27</f>
        <v>23227.8</v>
      </c>
    </row>
    <row r="44" spans="1:5" ht="27" customHeight="1">
      <c r="A44" s="2" t="s">
        <v>0</v>
      </c>
      <c r="B44" s="2"/>
      <c r="C44" s="2"/>
      <c r="D44" s="2"/>
      <c r="E44" s="3" t="s">
        <v>0</v>
      </c>
    </row>
    <row r="45" spans="1:5" ht="11.25" customHeight="1">
      <c r="A45" s="2"/>
      <c r="B45" s="2"/>
      <c r="C45" s="2"/>
      <c r="D45" s="2"/>
      <c r="E45" s="2"/>
    </row>
  </sheetData>
  <sheetProtection/>
  <mergeCells count="17">
    <mergeCell ref="A41:E41"/>
    <mergeCell ref="A34:E34"/>
    <mergeCell ref="A30:E30"/>
    <mergeCell ref="A28:E28"/>
    <mergeCell ref="A12:E12"/>
    <mergeCell ref="A11:E11"/>
    <mergeCell ref="C14:E14"/>
    <mergeCell ref="A23:B23"/>
    <mergeCell ref="A26:E26"/>
    <mergeCell ref="A17:E17"/>
    <mergeCell ref="A25:E25"/>
    <mergeCell ref="B3:E3"/>
    <mergeCell ref="B5:E5"/>
    <mergeCell ref="B8:E8"/>
    <mergeCell ref="B9:E9"/>
    <mergeCell ref="B6:E6"/>
    <mergeCell ref="B7:E7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2019-07-01T08:48:15Z</cp:lastPrinted>
  <dcterms:created xsi:type="dcterms:W3CDTF">2013-10-11T13:28:32Z</dcterms:created>
  <dcterms:modified xsi:type="dcterms:W3CDTF">2019-07-01T08:48:19Z</dcterms:modified>
  <cp:category/>
  <cp:version/>
  <cp:contentType/>
  <cp:contentStatus/>
</cp:coreProperties>
</file>