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10" sheetId="1" r:id="rId1"/>
  </sheets>
  <definedNames>
    <definedName name="_xlnm.Print_Area" localSheetId="0">'Приложение 10'!$A$1:$E$40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<sst xmlns="http://schemas.openxmlformats.org/spreadsheetml/2006/main" count="61" uniqueCount="54">
  <si>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</si>
  <si>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</si>
  <si>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</si>
  <si>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</si>
  <si>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</si>
  <si>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</si>
  <si>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</si>
  <si>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</si>
  <si>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</si>
  <si>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</si>
  <si>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</si>
  <si>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100 1 03 02200 01 0000 110</t>
  </si>
  <si>
    <t>в том числе:</t>
  </si>
  <si>
    <t>Основное мероприятие "Мероприятия по содержанию муниципальных дорог и искусственных сооружений"</t>
  </si>
  <si>
    <t>из них:</t>
  </si>
  <si>
    <t>Основное мероприятие "Мероприятия по ремонту муниципальных дорог и искусственных сооружений"</t>
  </si>
  <si>
    <t>ремонт муниципальных дорог и искусственных сооружений</t>
  </si>
  <si>
    <t xml:space="preserve">546  09 0 01 00000 </t>
  </si>
  <si>
    <t>546 09 0 01 20100</t>
  </si>
  <si>
    <t>546 09 0 00 00000</t>
  </si>
  <si>
    <t>546 09 0 02 20110</t>
  </si>
  <si>
    <t>546 09 0 02 S1350</t>
  </si>
  <si>
    <t xml:space="preserve">546 09 0 02 00000 </t>
  </si>
  <si>
    <t>Итого</t>
  </si>
  <si>
    <t>иные межбюджетные трансферты  на осуществление части полномочий по содержанию  и ремонту дорог и искусственных сооружений в границах населенных пунктов поселений</t>
  </si>
  <si>
    <t>546 09 0 02 S1360</t>
  </si>
  <si>
    <t>иные межбюджетные трансферты на осуществление дорожной деятельности в отношении автомобильных дорог общего пользования местного значения</t>
  </si>
  <si>
    <t>2021 год</t>
  </si>
  <si>
    <t xml:space="preserve">                                          к решению Представительного Собрания</t>
  </si>
  <si>
    <t xml:space="preserve">                                          Никольского муниципального района</t>
  </si>
  <si>
    <t>Доходы от уплаты акцизов  на автомобильный и прямогонный бензин, дизельное топливо,моторные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</si>
  <si>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2022 год</t>
  </si>
  <si>
    <t>иные межбюджетные трансферты  на осуществление  полномочий   по  ремонту дорог и искусственных сооружений в границах населенных пуктов поселений</t>
  </si>
  <si>
    <t xml:space="preserve">Объем доходов и распределение бюджетных ассигнований Дорожного фонда Никольского района                                                                                      на 2021 год и плановый период 2022 и 2023 годов </t>
  </si>
  <si>
    <t>Муниципальная программа "Развитие сети автомобильных дорог общего пользования  местного значения на территории Никольского муниципального района на период  2020-2025 годов"</t>
  </si>
  <si>
    <t>2023 год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</si>
  <si>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Вологодской области "Дорожная сеть и транспортное обслуживание в 2021-2025 годах"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</si>
  <si>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 за счет бюджетных ассигнований Дорожного фонда Вологодской области в рамках подпрограммы "Автомобильные дороги" государственной программы Вологодской области "Дорожная сеть и транспортное обслуживание в 2021-2025 годах"</t>
  </si>
  <si>
    <t>1950,0</t>
  </si>
  <si>
    <t>Налог на доходы физических лиц</t>
  </si>
  <si>
    <t>098 2 02 29999 05 0000 150</t>
  </si>
  <si>
    <t>182 1 01 02000 02 0000 110</t>
  </si>
  <si>
    <t xml:space="preserve">                                          "О районном бюджете на 2021 год </t>
  </si>
  <si>
    <t xml:space="preserve">                                          и плановый период 2022 и 2023 годов")</t>
  </si>
  <si>
    <t>Бюджетные ассигнования , неиспользуемые в 2020 году</t>
  </si>
  <si>
    <t xml:space="preserve"> </t>
  </si>
  <si>
    <t xml:space="preserve">содержание муниципальных дорог и искусственных сооружений </t>
  </si>
  <si>
    <t xml:space="preserve">иные межбюджетные трансферты  на осуществление части полномочий по содержанию  и ремонту дорог и искусственных сооружений вне границ населенных пунктов </t>
  </si>
  <si>
    <t>546 09 0 01 20102</t>
  </si>
  <si>
    <t>иные межбюджетные трансферты  на 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</si>
  <si>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                                          Приложение  7</t>
  </si>
  <si>
    <t xml:space="preserve">                                          (Приложение  10</t>
  </si>
  <si>
    <t>0</t>
  </si>
  <si>
    <t xml:space="preserve">                                          от 12.10.2021 года   №  84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</si>
</sst>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\-#,##0.0"/>
    <numFmt numFmtId="174" formatCode="#,##0.0_ ;[Red]\-#,##0.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1" applyNumberFormat="0" applyAlignment="0" applyProtection="0"/>
    <xf numFmtId="0" fontId="8" fillId="13" borderId="2" applyNumberFormat="0" applyAlignment="0" applyProtection="0"/>
    <xf numFmtId="0" fontId="29" fillId="45" borderId="3" applyNumberFormat="0" applyAlignment="0" applyProtection="0"/>
    <xf numFmtId="0" fontId="9" fillId="46" borderId="4" applyNumberFormat="0" applyAlignment="0" applyProtection="0"/>
    <xf numFmtId="0" fontId="30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47" borderId="13" applyNumberFormat="0" applyAlignment="0" applyProtection="0"/>
    <xf numFmtId="0" fontId="15" fillId="48" borderId="14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8" fillId="51" borderId="0" applyNumberFormat="0" applyBorder="0" applyAlignment="0" applyProtection="0"/>
    <xf numFmtId="0" fontId="1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2" fillId="7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3" fillId="0" borderId="0" xfId="88" applyNumberFormat="1" applyFont="1" applyFill="1" applyAlignment="1" applyProtection="1">
      <alignment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3" fillId="0" borderId="0" xfId="88" applyFont="1">
      <alignment/>
      <protection/>
    </xf>
    <xf numFmtId="0" fontId="24" fillId="0" borderId="0" xfId="88" applyFont="1">
      <alignment/>
      <protection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0" applyFont="1" applyAlignment="1">
      <alignment horizontal="right"/>
    </xf>
    <xf numFmtId="1" fontId="24" fillId="0" borderId="19" xfId="88" applyNumberFormat="1" applyFont="1" applyFill="1" applyBorder="1" applyAlignment="1" applyProtection="1">
      <alignment horizontal="left" vertical="center"/>
      <protection hidden="1"/>
    </xf>
    <xf numFmtId="0" fontId="24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20" xfId="0" applyNumberFormat="1" applyFont="1" applyFill="1" applyBorder="1" applyAlignment="1">
      <alignment horizontal="center" vertical="center"/>
    </xf>
    <xf numFmtId="0" fontId="23" fillId="55" borderId="20" xfId="88" applyNumberFormat="1" applyFont="1" applyFill="1" applyBorder="1" applyAlignment="1" applyProtection="1">
      <alignment horizontal="left" wrapText="1"/>
      <protection hidden="1"/>
    </xf>
    <xf numFmtId="0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20" xfId="0" applyNumberFormat="1" applyFont="1" applyFill="1" applyBorder="1" applyAlignment="1">
      <alignment horizontal="center" vertical="center" wrapText="1"/>
    </xf>
    <xf numFmtId="174" fontId="23" fillId="55" borderId="20" xfId="0" applyNumberFormat="1" applyFont="1" applyFill="1" applyBorder="1" applyAlignment="1">
      <alignment horizontal="center" vertical="center" wrapText="1"/>
    </xf>
    <xf numFmtId="172" fontId="24" fillId="55" borderId="20" xfId="88" applyNumberFormat="1" applyFont="1" applyFill="1" applyBorder="1" applyAlignment="1" applyProtection="1">
      <alignment horizontal="center" vertical="center"/>
      <protection hidden="1"/>
    </xf>
    <xf numFmtId="0" fontId="24" fillId="55" borderId="22" xfId="88" applyNumberFormat="1" applyFont="1" applyFill="1" applyBorder="1" applyAlignment="1" applyProtection="1">
      <alignment horizontal="left" wrapText="1"/>
      <protection hidden="1"/>
    </xf>
    <xf numFmtId="0" fontId="24" fillId="55" borderId="20" xfId="88" applyNumberFormat="1" applyFont="1" applyFill="1" applyBorder="1" applyAlignment="1" applyProtection="1">
      <alignment horizontal="left" wrapText="1"/>
      <protection hidden="1"/>
    </xf>
    <xf numFmtId="172" fontId="24" fillId="55" borderId="23" xfId="88" applyNumberFormat="1" applyFont="1" applyFill="1" applyBorder="1" applyAlignment="1" applyProtection="1">
      <alignment horizontal="center"/>
      <protection hidden="1"/>
    </xf>
    <xf numFmtId="0" fontId="25" fillId="55" borderId="22" xfId="88" applyNumberFormat="1" applyFont="1" applyFill="1" applyBorder="1" applyAlignment="1" applyProtection="1">
      <alignment horizontal="left" wrapText="1"/>
      <protection hidden="1"/>
    </xf>
    <xf numFmtId="172" fontId="24" fillId="55" borderId="20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0" xfId="0" applyFont="1" applyFill="1" applyBorder="1" applyAlignment="1">
      <alignment horizontal="left" wrapText="1"/>
    </xf>
    <xf numFmtId="49" fontId="24" fillId="55" borderId="20" xfId="0" applyNumberFormat="1" applyFont="1" applyFill="1" applyBorder="1" applyAlignment="1">
      <alignment horizontal="center" vertical="center"/>
    </xf>
    <xf numFmtId="172" fontId="24" fillId="55" borderId="20" xfId="0" applyNumberFormat="1" applyFont="1" applyFill="1" applyBorder="1" applyAlignment="1">
      <alignment horizontal="center" vertical="center" wrapText="1"/>
    </xf>
    <xf numFmtId="0" fontId="26" fillId="55" borderId="20" xfId="0" applyFont="1" applyFill="1" applyBorder="1" applyAlignment="1">
      <alignment horizontal="left" wrapText="1"/>
    </xf>
    <xf numFmtId="49" fontId="26" fillId="55" borderId="20" xfId="0" applyNumberFormat="1" applyFont="1" applyFill="1" applyBorder="1" applyAlignment="1">
      <alignment horizontal="center" vertical="center"/>
    </xf>
    <xf numFmtId="172" fontId="26" fillId="55" borderId="20" xfId="0" applyNumberFormat="1" applyFont="1" applyFill="1" applyBorder="1" applyAlignment="1">
      <alignment horizontal="center" vertical="center" wrapText="1"/>
    </xf>
    <xf numFmtId="0" fontId="23" fillId="55" borderId="20" xfId="0" applyFont="1" applyFill="1" applyBorder="1" applyAlignment="1">
      <alignment horizontal="left" vertical="center" wrapText="1"/>
    </xf>
    <xf numFmtId="49" fontId="23" fillId="55" borderId="20" xfId="0" applyNumberFormat="1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left" wrapText="1"/>
    </xf>
    <xf numFmtId="0" fontId="23" fillId="55" borderId="23" xfId="0" applyFont="1" applyFill="1" applyBorder="1" applyAlignment="1">
      <alignment wrapText="1"/>
    </xf>
    <xf numFmtId="175" fontId="23" fillId="55" borderId="22" xfId="88" applyNumberFormat="1" applyFont="1" applyFill="1" applyBorder="1" applyAlignment="1" applyProtection="1">
      <alignment horizontal="center" vertical="center" wrapText="1"/>
      <protection hidden="1"/>
    </xf>
    <xf numFmtId="175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20" xfId="88" applyNumberFormat="1" applyFont="1" applyFill="1" applyBorder="1" applyAlignment="1" applyProtection="1">
      <alignment horizontal="left" vertical="center" wrapText="1"/>
      <protection hidden="1"/>
    </xf>
    <xf numFmtId="0" fontId="23" fillId="55" borderId="22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20" xfId="89" applyNumberFormat="1" applyFont="1" applyFill="1" applyBorder="1" applyAlignment="1" applyProtection="1">
      <alignment horizontal="left" vertical="top" wrapText="1"/>
      <protection hidden="1"/>
    </xf>
    <xf numFmtId="1" fontId="24" fillId="0" borderId="22" xfId="88" applyNumberFormat="1" applyFont="1" applyFill="1" applyBorder="1" applyAlignment="1" applyProtection="1">
      <alignment horizontal="left" vertical="center"/>
      <protection hidden="1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1" fontId="23" fillId="0" borderId="25" xfId="88" applyNumberFormat="1" applyFont="1" applyFill="1" applyBorder="1" applyAlignment="1" applyProtection="1">
      <alignment horizontal="center"/>
      <protection hidden="1"/>
    </xf>
    <xf numFmtId="0" fontId="23" fillId="0" borderId="20" xfId="88" applyNumberFormat="1" applyFont="1" applyFill="1" applyBorder="1" applyAlignment="1" applyProtection="1">
      <alignment horizontal="center" wrapText="1"/>
      <protection hidden="1"/>
    </xf>
    <xf numFmtId="0" fontId="23" fillId="0" borderId="19" xfId="88" applyNumberFormat="1" applyFont="1" applyFill="1" applyBorder="1" applyAlignment="1" applyProtection="1">
      <alignment horizontal="center" wrapText="1"/>
      <protection hidden="1"/>
    </xf>
    <xf numFmtId="0" fontId="24" fillId="55" borderId="22" xfId="88" applyNumberFormat="1" applyFont="1" applyFill="1" applyBorder="1" applyAlignment="1" applyProtection="1">
      <alignment/>
      <protection hidden="1"/>
    </xf>
    <xf numFmtId="0" fontId="24" fillId="55" borderId="23" xfId="88" applyNumberFormat="1" applyFont="1" applyFill="1" applyBorder="1" applyAlignment="1" applyProtection="1">
      <alignment/>
      <protection hidden="1"/>
    </xf>
    <xf numFmtId="0" fontId="24" fillId="55" borderId="22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4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3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0" xfId="88" applyNumberFormat="1" applyFont="1" applyFill="1" applyBorder="1" applyAlignment="1" applyProtection="1">
      <alignment horizontal="center" wrapText="1"/>
      <protection hidden="1"/>
    </xf>
    <xf numFmtId="0" fontId="23" fillId="55" borderId="0" xfId="0" applyFont="1" applyFill="1" applyAlignment="1">
      <alignment horizontal="left"/>
    </xf>
    <xf numFmtId="0" fontId="23" fillId="55" borderId="22" xfId="0" applyFont="1" applyFill="1" applyBorder="1" applyAlignment="1">
      <alignment horizontal="left" wrapText="1"/>
    </xf>
    <xf numFmtId="0" fontId="23" fillId="55" borderId="24" xfId="0" applyFont="1" applyFill="1" applyBorder="1" applyAlignment="1">
      <alignment wrapText="1"/>
    </xf>
    <xf numFmtId="0" fontId="23" fillId="55" borderId="23" xfId="0" applyFont="1" applyFill="1" applyBorder="1" applyAlignment="1">
      <alignment wrapText="1"/>
    </xf>
    <xf numFmtId="0" fontId="23" fillId="55" borderId="22" xfId="88" applyNumberFormat="1" applyFont="1" applyFill="1" applyBorder="1" applyAlignment="1" applyProtection="1">
      <alignment horizontal="left" wrapText="1"/>
      <protection hidden="1"/>
    </xf>
    <xf numFmtId="0" fontId="23" fillId="0" borderId="0" xfId="88" applyNumberFormat="1" applyFont="1" applyFill="1" applyAlignment="1" applyProtection="1">
      <alignment horizontal="center" vertical="center" wrapText="1"/>
      <protection hidden="1"/>
    </xf>
    <xf numFmtId="0" fontId="25" fillId="0" borderId="0" xfId="88" applyNumberFormat="1" applyFont="1" applyFill="1" applyAlignment="1" applyProtection="1">
      <alignment horizontal="center" vertical="center" wrapText="1"/>
      <protection hidden="1"/>
    </xf>
    <xf numFmtId="0" fontId="24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23" xfId="88" applyFont="1" applyBorder="1" applyAlignment="1">
      <alignment horizontal="center" vertical="center" wrapText="1"/>
      <protection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Стиль 1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2"/>
  <sheetViews>
    <sheetView showGridLines="0" tabSelected="1" view="pageBreakPreview" zoomScale="70" zoomScaleSheetLayoutView="70" zoomScalePageLayoutView="0" workbookViewId="0" topLeftCell="A4">
      <selection activeCell="B19" sqref="B19"/>
    </sheetView>
  </sheetViews>
  <sheetFormatPr defaultColWidth="7.8515625" defaultRowHeight="15"/>
  <cols>
    <col min="1" max="1" width="86.28125" style="4" customWidth="1"/>
    <col min="2" max="2" width="31.421875" style="4" customWidth="1"/>
    <col min="3" max="3" width="15.421875" style="4" customWidth="1"/>
    <col min="4" max="4" width="13.140625" style="4" customWidth="1"/>
    <col min="5" max="5" width="14.28125" style="4" customWidth="1"/>
    <col min="6" max="240" width="7.8515625" style="4" customWidth="1"/>
    <col min="241" max="16384" width="7.8515625" style="4" customWidth="1"/>
  </cols>
  <sheetData>
    <row r="1" spans="2:5" ht="18.75">
      <c r="B1" s="51" t="s">
        <v>50</v>
      </c>
      <c r="C1" s="51"/>
      <c r="D1" s="51"/>
      <c r="E1" s="51"/>
    </row>
    <row r="2" spans="2:5" ht="18.75">
      <c r="B2" s="51" t="s">
        <v>28</v>
      </c>
      <c r="C2" s="51"/>
      <c r="D2" s="51"/>
      <c r="E2" s="51"/>
    </row>
    <row r="3" spans="2:5" ht="18.75">
      <c r="B3" s="51" t="s">
        <v>29</v>
      </c>
      <c r="C3" s="51"/>
      <c r="D3" s="51"/>
      <c r="E3" s="51"/>
    </row>
    <row r="4" spans="2:5" ht="18.75">
      <c r="B4" s="51" t="s">
        <v>53</v>
      </c>
      <c r="C4" s="51"/>
      <c r="D4" s="51"/>
      <c r="E4" s="51"/>
    </row>
    <row r="5" spans="2:5" ht="18.75">
      <c r="B5" s="51" t="s">
        <v>51</v>
      </c>
      <c r="C5" s="51"/>
      <c r="D5" s="51"/>
      <c r="E5" s="51"/>
    </row>
    <row r="6" spans="2:5" ht="18.75">
      <c r="B6" s="51" t="s">
        <v>28</v>
      </c>
      <c r="C6" s="51"/>
      <c r="D6" s="51"/>
      <c r="E6" s="51"/>
    </row>
    <row r="7" spans="2:5" ht="18.75">
      <c r="B7" s="51" t="s">
        <v>29</v>
      </c>
      <c r="C7" s="51"/>
      <c r="D7" s="51"/>
      <c r="E7" s="51"/>
    </row>
    <row r="8" spans="2:5" ht="18.75">
      <c r="B8" s="51" t="s">
        <v>42</v>
      </c>
      <c r="C8" s="51"/>
      <c r="D8" s="51"/>
      <c r="E8" s="51"/>
    </row>
    <row r="9" spans="2:6" ht="18.75" customHeight="1">
      <c r="B9" s="51" t="s">
        <v>43</v>
      </c>
      <c r="C9" s="51"/>
      <c r="D9" s="51"/>
      <c r="E9" s="51"/>
      <c r="F9" s="1"/>
    </row>
    <row r="10" spans="2:6" ht="18.75" customHeight="1">
      <c r="B10" s="7"/>
      <c r="C10" s="7"/>
      <c r="D10" s="7"/>
      <c r="E10" s="7"/>
      <c r="F10" s="1"/>
    </row>
    <row r="11" spans="1:5" ht="51" customHeight="1">
      <c r="A11" s="57" t="s">
        <v>33</v>
      </c>
      <c r="B11" s="57"/>
      <c r="C11" s="57"/>
      <c r="D11" s="57"/>
      <c r="E11" s="57"/>
    </row>
    <row r="12" spans="1:5" ht="21.75" customHeight="1">
      <c r="A12" s="56"/>
      <c r="B12" s="56"/>
      <c r="C12" s="56"/>
      <c r="D12" s="56"/>
      <c r="E12" s="56"/>
    </row>
    <row r="13" spans="1:5" ht="17.25" customHeight="1">
      <c r="A13" s="2"/>
      <c r="B13" s="2"/>
      <c r="C13" s="2"/>
      <c r="D13" s="2"/>
      <c r="E13" s="6" t="s">
        <v>7</v>
      </c>
    </row>
    <row r="14" spans="1:5" ht="37.5" customHeight="1">
      <c r="A14" s="10" t="s">
        <v>5</v>
      </c>
      <c r="B14" s="10" t="s">
        <v>3</v>
      </c>
      <c r="C14" s="58" t="s">
        <v>8</v>
      </c>
      <c r="D14" s="58"/>
      <c r="E14" s="59"/>
    </row>
    <row r="15" spans="1:5" ht="29.25" customHeight="1">
      <c r="A15" s="8"/>
      <c r="B15" s="11"/>
      <c r="C15" s="11" t="s">
        <v>27</v>
      </c>
      <c r="D15" s="9" t="s">
        <v>31</v>
      </c>
      <c r="E15" s="9" t="s">
        <v>35</v>
      </c>
    </row>
    <row r="16" spans="1:5" ht="29.25" customHeight="1">
      <c r="A16" s="42">
        <v>1</v>
      </c>
      <c r="B16" s="43">
        <v>2</v>
      </c>
      <c r="C16" s="44">
        <v>3</v>
      </c>
      <c r="D16" s="43">
        <v>4</v>
      </c>
      <c r="E16" s="43">
        <v>5</v>
      </c>
    </row>
    <row r="17" spans="1:5" ht="29.25" customHeight="1">
      <c r="A17" s="39" t="s">
        <v>44</v>
      </c>
      <c r="B17" s="40"/>
      <c r="C17" s="15">
        <v>103.2</v>
      </c>
      <c r="D17" s="41"/>
      <c r="E17" s="41"/>
    </row>
    <row r="18" spans="1:5" ht="20.25" customHeight="1">
      <c r="A18" s="47" t="s">
        <v>2</v>
      </c>
      <c r="B18" s="48"/>
      <c r="C18" s="48"/>
      <c r="D18" s="48"/>
      <c r="E18" s="49"/>
    </row>
    <row r="19" spans="1:5" ht="117.75" customHeight="1">
      <c r="A19" s="13" t="s">
        <v>30</v>
      </c>
      <c r="B19" s="14" t="s">
        <v>11</v>
      </c>
      <c r="C19" s="15">
        <v>13019</v>
      </c>
      <c r="D19" s="15">
        <v>13468</v>
      </c>
      <c r="E19" s="16">
        <v>14309</v>
      </c>
    </row>
    <row r="20" spans="1:5" ht="93" customHeight="1" hidden="1">
      <c r="A20" s="13" t="s">
        <v>9</v>
      </c>
      <c r="B20" s="14" t="s">
        <v>10</v>
      </c>
      <c r="C20" s="14"/>
      <c r="D20" s="14"/>
      <c r="E20" s="17"/>
    </row>
    <row r="21" spans="1:5" ht="40.5" customHeight="1">
      <c r="A21" s="36" t="s">
        <v>39</v>
      </c>
      <c r="B21" s="37" t="s">
        <v>41</v>
      </c>
      <c r="C21" s="17">
        <v>10</v>
      </c>
      <c r="D21" s="17">
        <v>10</v>
      </c>
      <c r="E21" s="17">
        <v>10</v>
      </c>
    </row>
    <row r="22" spans="1:5" ht="148.5" customHeight="1">
      <c r="A22" s="38" t="s">
        <v>37</v>
      </c>
      <c r="B22" s="37" t="s">
        <v>40</v>
      </c>
      <c r="C22" s="34">
        <v>1477</v>
      </c>
      <c r="D22" s="34">
        <v>1477</v>
      </c>
      <c r="E22" s="35">
        <v>1477</v>
      </c>
    </row>
    <row r="23" spans="1:5" ht="123" customHeight="1">
      <c r="A23" s="38" t="s">
        <v>36</v>
      </c>
      <c r="B23" s="37" t="s">
        <v>40</v>
      </c>
      <c r="C23" s="12">
        <v>109091.8</v>
      </c>
      <c r="D23" s="12">
        <v>8379.9</v>
      </c>
      <c r="E23" s="12">
        <v>8379.9</v>
      </c>
    </row>
    <row r="24" spans="1:5" ht="23.25" customHeight="1">
      <c r="A24" s="45" t="s">
        <v>1</v>
      </c>
      <c r="B24" s="46"/>
      <c r="C24" s="18">
        <f>C21+C23+C19+C22</f>
        <v>123597.8</v>
      </c>
      <c r="D24" s="18">
        <f>D21+D23+D19+D22</f>
        <v>23334.9</v>
      </c>
      <c r="E24" s="18">
        <f>E21+E23+E19+E22</f>
        <v>24175.9</v>
      </c>
    </row>
    <row r="25" spans="1:5" ht="24" customHeight="1">
      <c r="A25" s="19" t="s">
        <v>23</v>
      </c>
      <c r="B25" s="20"/>
      <c r="C25" s="21">
        <f>C24+C17</f>
        <v>123701</v>
      </c>
      <c r="D25" s="21">
        <f>D24+D17</f>
        <v>23334.9</v>
      </c>
      <c r="E25" s="21">
        <f>E24+E17</f>
        <v>24175.9</v>
      </c>
    </row>
    <row r="26" spans="1:5" ht="20.25" customHeight="1">
      <c r="A26" s="50" t="s">
        <v>4</v>
      </c>
      <c r="B26" s="50"/>
      <c r="C26" s="50"/>
      <c r="D26" s="50"/>
      <c r="E26" s="50"/>
    </row>
    <row r="27" spans="1:5" s="5" customFormat="1" ht="60.75" customHeight="1">
      <c r="A27" s="24" t="s">
        <v>34</v>
      </c>
      <c r="B27" s="25" t="s">
        <v>19</v>
      </c>
      <c r="C27" s="26">
        <f>C29+C34</f>
        <v>123701</v>
      </c>
      <c r="D27" s="26">
        <f>D29+D34</f>
        <v>23334.9</v>
      </c>
      <c r="E27" s="26">
        <f>E29+E34</f>
        <v>24175.9</v>
      </c>
    </row>
    <row r="28" spans="1:5" ht="18.75">
      <c r="A28" s="55" t="s">
        <v>12</v>
      </c>
      <c r="B28" s="53"/>
      <c r="C28" s="53"/>
      <c r="D28" s="53"/>
      <c r="E28" s="54"/>
    </row>
    <row r="29" spans="1:5" ht="37.5" customHeight="1">
      <c r="A29" s="27" t="s">
        <v>13</v>
      </c>
      <c r="B29" s="28" t="s">
        <v>17</v>
      </c>
      <c r="C29" s="29">
        <f>C31+C32+C33</f>
        <v>8052</v>
      </c>
      <c r="D29" s="29">
        <f>D31+D32+D33</f>
        <v>7854.8</v>
      </c>
      <c r="E29" s="29">
        <f>E31+E32+E33</f>
        <v>7977.5</v>
      </c>
    </row>
    <row r="30" spans="1:9" ht="18.75">
      <c r="A30" s="52" t="s">
        <v>14</v>
      </c>
      <c r="B30" s="53"/>
      <c r="C30" s="53"/>
      <c r="D30" s="53"/>
      <c r="E30" s="54"/>
      <c r="I30" s="4" t="s">
        <v>45</v>
      </c>
    </row>
    <row r="31" spans="1:5" ht="42" customHeight="1">
      <c r="A31" s="30" t="s">
        <v>46</v>
      </c>
      <c r="B31" s="31" t="s">
        <v>18</v>
      </c>
      <c r="C31" s="12">
        <v>1257.7</v>
      </c>
      <c r="D31" s="12">
        <v>2454.8</v>
      </c>
      <c r="E31" s="12">
        <v>2577.5</v>
      </c>
    </row>
    <row r="32" spans="1:5" ht="58.5" customHeight="1">
      <c r="A32" s="13" t="s">
        <v>24</v>
      </c>
      <c r="B32" s="31" t="s">
        <v>18</v>
      </c>
      <c r="C32" s="12">
        <v>5400</v>
      </c>
      <c r="D32" s="12">
        <v>5400</v>
      </c>
      <c r="E32" s="12">
        <v>5400</v>
      </c>
    </row>
    <row r="33" spans="1:5" ht="58.5" customHeight="1">
      <c r="A33" s="13" t="s">
        <v>47</v>
      </c>
      <c r="B33" s="31" t="s">
        <v>48</v>
      </c>
      <c r="C33" s="12">
        <v>1394.3</v>
      </c>
      <c r="D33" s="12">
        <v>0</v>
      </c>
      <c r="E33" s="12">
        <v>0</v>
      </c>
    </row>
    <row r="34" spans="1:5" ht="39">
      <c r="A34" s="27" t="s">
        <v>15</v>
      </c>
      <c r="B34" s="28" t="s">
        <v>22</v>
      </c>
      <c r="C34" s="29">
        <f>C36+C37+C38+C39</f>
        <v>115649</v>
      </c>
      <c r="D34" s="29">
        <f>D36+D37+D38+D39</f>
        <v>15480.1</v>
      </c>
      <c r="E34" s="29">
        <f>E36+E37+E38+E39</f>
        <v>16198.400000000001</v>
      </c>
    </row>
    <row r="35" spans="1:5" ht="18.75">
      <c r="A35" s="52" t="s">
        <v>14</v>
      </c>
      <c r="B35" s="53"/>
      <c r="C35" s="53"/>
      <c r="D35" s="53"/>
      <c r="E35" s="54"/>
    </row>
    <row r="36" spans="1:5" ht="27.75" customHeight="1">
      <c r="A36" s="32" t="s">
        <v>16</v>
      </c>
      <c r="B36" s="31" t="s">
        <v>20</v>
      </c>
      <c r="C36" s="12">
        <v>880.2</v>
      </c>
      <c r="D36" s="12">
        <v>5577.5</v>
      </c>
      <c r="E36" s="12">
        <v>6295.8</v>
      </c>
    </row>
    <row r="37" spans="1:5" ht="60.75" customHeight="1">
      <c r="A37" s="13" t="s">
        <v>32</v>
      </c>
      <c r="B37" s="31" t="s">
        <v>20</v>
      </c>
      <c r="C37" s="31" t="s">
        <v>38</v>
      </c>
      <c r="D37" s="31" t="s">
        <v>52</v>
      </c>
      <c r="E37" s="15">
        <v>0</v>
      </c>
    </row>
    <row r="38" spans="1:5" ht="55.5" customHeight="1">
      <c r="A38" s="13" t="s">
        <v>26</v>
      </c>
      <c r="B38" s="31" t="s">
        <v>21</v>
      </c>
      <c r="C38" s="12">
        <v>111296.1</v>
      </c>
      <c r="D38" s="12">
        <v>8379.9</v>
      </c>
      <c r="E38" s="12">
        <v>8379.9</v>
      </c>
    </row>
    <row r="39" spans="1:5" ht="73.5" customHeight="1">
      <c r="A39" s="13" t="s">
        <v>49</v>
      </c>
      <c r="B39" s="31" t="s">
        <v>25</v>
      </c>
      <c r="C39" s="12">
        <v>1522.7</v>
      </c>
      <c r="D39" s="12">
        <v>1522.7</v>
      </c>
      <c r="E39" s="12">
        <v>1522.7</v>
      </c>
    </row>
    <row r="40" spans="1:5" ht="27.75" customHeight="1">
      <c r="A40" s="22" t="s">
        <v>6</v>
      </c>
      <c r="B40" s="33"/>
      <c r="C40" s="23">
        <f>C27</f>
        <v>123701</v>
      </c>
      <c r="D40" s="23">
        <f>D27</f>
        <v>23334.9</v>
      </c>
      <c r="E40" s="23">
        <f>E27</f>
        <v>24175.9</v>
      </c>
    </row>
    <row r="41" spans="1:5" ht="27" customHeight="1">
      <c r="A41" s="2" t="s">
        <v>0</v>
      </c>
      <c r="B41" s="2"/>
      <c r="C41" s="2"/>
      <c r="D41" s="2"/>
      <c r="E41" s="3" t="s">
        <v>0</v>
      </c>
    </row>
    <row r="42" spans="1:5" ht="11.25" customHeight="1">
      <c r="A42" s="2"/>
      <c r="B42" s="2"/>
      <c r="C42" s="2"/>
      <c r="D42" s="2"/>
      <c r="E42" s="2"/>
    </row>
  </sheetData>
  <sheetProtection/>
  <mergeCells count="18">
    <mergeCell ref="A35:E35"/>
    <mergeCell ref="A30:E30"/>
    <mergeCell ref="A28:E28"/>
    <mergeCell ref="A12:E12"/>
    <mergeCell ref="A11:E11"/>
    <mergeCell ref="B1:E1"/>
    <mergeCell ref="B2:E2"/>
    <mergeCell ref="B3:E3"/>
    <mergeCell ref="B4:E4"/>
    <mergeCell ref="C14:E14"/>
    <mergeCell ref="A24:B24"/>
    <mergeCell ref="A18:E18"/>
    <mergeCell ref="A26:E26"/>
    <mergeCell ref="B5:E5"/>
    <mergeCell ref="B8:E8"/>
    <mergeCell ref="B9:E9"/>
    <mergeCell ref="B6:E6"/>
    <mergeCell ref="B7:E7"/>
  </mergeCells>
  <printOptions horizontalCentered="1"/>
  <pageMargins left="0" right="0" top="0" bottom="0" header="0" footer="0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User</cp:lastModifiedBy>
  <cp:lastPrinted>2021-10-13T06:00:49Z</cp:lastPrinted>
  <dcterms:created xsi:type="dcterms:W3CDTF">2013-10-11T13:28:32Z</dcterms:created>
  <dcterms:modified xsi:type="dcterms:W3CDTF">2021-10-13T06:01:11Z</dcterms:modified>
  <cp:category/>
  <cp:version/>
  <cp:contentType/>
  <cp:contentStatus/>
</cp:coreProperties>
</file>