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<sst xmlns="http://schemas.openxmlformats.org/spreadsheetml/2006/main" count="107" uniqueCount="53">
  <si>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 xml:space="preserve">Приложение к постановлению № 414 от 27. 05.2021г. Утвержден постановлением администрации Никольского муниципального района  от 28.12.2020г. № 1225    
</t>
  </si>
  <si>
    <t>План реализации муниципальной программы "Комплексное развитие сельских территорий Никольского муниципального района Вологодской области на 2020-2025 годы"         на 2021 год</t>
  </si>
  <si>
    <t>Наименование  подпрограммы, основного мероприятия и (или) ведомственной целевой программы, мероприятия, реализуемого в рамках основного мероприятия или ведомственной целевой программы, контрольного события</t>
  </si>
  <si>
    <t>Ответственный исполнитель, соисполнитель, участник</t>
  </si>
  <si>
    <t>Срок</t>
  </si>
  <si>
    <t>Ожидаемый непосредственный результат мероприятия/ контрольного события</t>
  </si>
  <si>
    <t>Финансовое обеспечение (тыс.руб.)</t>
  </si>
  <si>
    <t>начала реализации</t>
  </si>
  <si>
    <t>окончание реализации (наступление контрольного события)</t>
  </si>
  <si>
    <t>краткое описание результата (исходя из цели мероприятия)</t>
  </si>
  <si>
    <t>наименование показателя характеризующего результат</t>
  </si>
  <si>
    <t>единица измерения</t>
  </si>
  <si>
    <t>значение показателя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</si>
  <si>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</si>
  <si>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</si>
  <si>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</si>
  <si>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</si>
  <si>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</si>
  <si>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бюджет сельских поселений</t>
  </si>
  <si>
    <t>внебюджетные источники</t>
  </si>
  <si>
    <r>
      <rPr>
        <b/>
        <sz val="8"/>
        <rFont val="Times New Roman"/>
        <family val="1"/>
      </rPr>
      <t xml:space="preserve">1. </t>
    </r>
    <r>
      <rPr>
        <b/>
        <sz val="8"/>
        <rFont val="Arial"/>
        <family val="2"/>
      </rPr>
      <t xml:space="preserve">Основное мероприятие 1 </t>
    </r>
    <r>
      <rPr>
        <b/>
        <sz val="8"/>
        <rFont val="Times New Roman"/>
        <family val="1"/>
      </rPr>
      <t>Строительство (приобретение) жилья для граждан, проживающих на сельских территориях Муниципального района</t>
    </r>
  </si>
  <si>
    <t>Участник</t>
  </si>
  <si>
    <t>1.1. Координация взаимодействия между участником программы, Департаментом сельского хозяйства и продоврльственных ресурсов и обслуживающим банком</t>
  </si>
  <si>
    <t>Отдел сельского хозяйства УНХК администрации Никольского муниципального района</t>
  </si>
  <si>
    <t>январь</t>
  </si>
  <si>
    <t>декабрь</t>
  </si>
  <si>
    <r>
      <rPr>
        <sz val="8"/>
        <rFont val="Times New Roman"/>
        <family val="1"/>
      </rPr>
      <t>Вовлечение</t>
    </r>
    <r>
      <rPr>
        <sz val="8"/>
        <rFont val="Times New Roman;Times New Roman"/>
        <family val="0"/>
      </rPr>
      <t xml:space="preserve"> </t>
    </r>
    <r>
      <rPr>
        <sz val="8"/>
        <rFont val="Times New Roman"/>
        <family val="1"/>
      </rPr>
      <t xml:space="preserve"> в программу  граждан</t>
    </r>
    <r>
      <rPr>
        <sz val="8"/>
        <rFont val="Times New Roman;Times New Roman"/>
        <family val="0"/>
      </rPr>
      <t xml:space="preserve"> </t>
    </r>
    <r>
      <rPr>
        <sz val="8"/>
        <rFont val="Times New Roman"/>
        <family val="1"/>
      </rPr>
      <t xml:space="preserve"> на улучшение жилищных условий проживания</t>
    </r>
  </si>
  <si>
    <t>Количество участников программы</t>
  </si>
  <si>
    <t>х</t>
  </si>
  <si>
    <t>1.2. Строительство (приобретение) жилья для граждан, проживающих в сельских поселениях.</t>
  </si>
  <si>
    <t xml:space="preserve">январь, с момента подписания Договора </t>
  </si>
  <si>
    <t>декабрь, по окончании срока договора</t>
  </si>
  <si>
    <t>Поддержка уровня жизни граждан на селе. Закрепление кадров на селе.</t>
  </si>
  <si>
    <t>2.  Контроль за целевым использованием социальных выплат на строительство (приобретение) жилья на сельских территориях</t>
  </si>
  <si>
    <t>январь, с момента подписания Свдетельства</t>
  </si>
  <si>
    <t>декабрь, по окончании срока использования Свидетельства</t>
  </si>
  <si>
    <t>Выезд на объекты строительства, контроль за целевым использованием денежных средств</t>
  </si>
  <si>
    <t>2.1. Предоставление отчетности в Департамент сельского хозяйства и продовольственных ресурсов Вологодской области</t>
  </si>
  <si>
    <t>Ежемесячная и квартальная отчетность по расходованию средств</t>
  </si>
  <si>
    <r>
      <rPr>
        <b/>
        <sz val="9"/>
        <rFont val="Times New Roman"/>
        <family val="1"/>
      </rPr>
      <t>3. Основное мероприятие 2</t>
    </r>
    <r>
      <rPr>
        <b/>
        <sz val="8"/>
        <rFont val="Times New Roman"/>
        <family val="1"/>
      </rPr>
      <t xml:space="preserve">  Реализация общественно — значимых проектов по благоустройству сельских территорий Муниципального района</t>
    </r>
  </si>
  <si>
    <t>Проект</t>
  </si>
  <si>
    <t>Ед.</t>
  </si>
  <si>
    <t>3.1.Общественно значимый некоммерческий проект, направленный на привлечение общественности к благоустройству  сельских территорий,  создание на территории поселения детских, спортивно - игровых площадок</t>
  </si>
  <si>
    <t>Сельские поселения (Кемское сельское поселение)</t>
  </si>
  <si>
    <t>Благоустройство территории, создание условий для проведения досуга и занятия спортом детей, вовлечение и приобщение детей к спортивным мероприятиям</t>
  </si>
  <si>
    <t>4. Информационно-консультационное направление и поддержка</t>
  </si>
  <si>
    <t xml:space="preserve">4.1. Консультирование граждан по вопросам программы, связанных с постановкой на учет, желающих участвовать в программе и улучшить жилищные условия проживания </t>
  </si>
  <si>
    <t>Стимуляция вовлечения в программу жителей сельских территорий на улучшение жилищных условий проживания</t>
  </si>
  <si>
    <t>Количество обращений о намерении участвовать в программе</t>
  </si>
  <si>
    <t>4.2. Организация совещаний, «круглых столов», пресс-конференций по вопросам благоустройства и комплексного развития сельских территорий, с участием представителей администрации, глав поселений.</t>
  </si>
  <si>
    <t>Обсуждение значимых вопросов по  участию в программе КРСТ. Эффективность реализации программы</t>
  </si>
  <si>
    <t>Количество проведенных совещаний, круглых столов, семинаров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</si>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</sst>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1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;Times New Roman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8" zoomScaleNormal="88" zoomScaleSheetLayoutView="100" zoomScalePageLayoutView="0" workbookViewId="0" topLeftCell="A1">
      <selection activeCell="I5" sqref="I5:I7"/>
    </sheetView>
  </sheetViews>
  <sheetFormatPr defaultColWidth="9.140625" defaultRowHeight="15" customHeight="1"/>
  <cols>
    <col min="1" max="1" width="21.7109375" style="0" customWidth="1"/>
    <col min="2" max="2" width="11.57421875" style="0" customWidth="1"/>
    <col min="3" max="3" width="9.421875" style="0" customWidth="1"/>
    <col min="4" max="4" width="10.7109375" style="0" customWidth="1"/>
    <col min="5" max="5" width="14.421875" style="0" customWidth="1"/>
    <col min="6" max="6" width="10.8515625" style="0" customWidth="1"/>
    <col min="7" max="7" width="8.421875" style="0" customWidth="1"/>
    <col min="8" max="8" width="8.28125" style="0" customWidth="1"/>
    <col min="9" max="10" width="8.140625" style="0" customWidth="1"/>
    <col min="11" max="11" width="7.8515625" style="0" customWidth="1"/>
    <col min="12" max="12" width="7.140625" style="0" customWidth="1"/>
    <col min="13" max="13" width="6.8515625" style="0" customWidth="1"/>
    <col min="14" max="14" width="7.00390625" style="0" customWidth="1"/>
  </cols>
  <sheetData>
    <row r="1" spans="9:14" ht="69.75" customHeight="1">
      <c r="I1" s="30" t="s">
        <v>0</v>
      </c>
      <c r="J1" s="30"/>
      <c r="K1" s="30"/>
      <c r="L1" s="30"/>
      <c r="M1" s="30"/>
      <c r="N1" s="30"/>
    </row>
    <row r="2" spans="2:13" ht="29.25" customHeight="1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14" ht="36.75" customHeight="1">
      <c r="A4" s="32" t="s">
        <v>2</v>
      </c>
      <c r="B4" s="33" t="s">
        <v>3</v>
      </c>
      <c r="C4" s="34" t="s">
        <v>4</v>
      </c>
      <c r="D4" s="34"/>
      <c r="E4" s="32" t="s">
        <v>5</v>
      </c>
      <c r="F4" s="32"/>
      <c r="G4" s="32"/>
      <c r="H4" s="32"/>
      <c r="I4" s="34" t="s">
        <v>6</v>
      </c>
      <c r="J4" s="34"/>
      <c r="K4" s="34"/>
      <c r="L4" s="34"/>
      <c r="M4" s="34"/>
      <c r="N4" s="34"/>
    </row>
    <row r="5" spans="1:14" ht="12" customHeight="1">
      <c r="A5" s="32"/>
      <c r="B5" s="33"/>
      <c r="C5" s="33" t="s">
        <v>7</v>
      </c>
      <c r="D5" s="33" t="s">
        <v>8</v>
      </c>
      <c r="E5" s="33" t="s">
        <v>9</v>
      </c>
      <c r="F5" s="33" t="s">
        <v>10</v>
      </c>
      <c r="G5" s="33" t="s">
        <v>11</v>
      </c>
      <c r="H5" s="32" t="s">
        <v>12</v>
      </c>
      <c r="I5" s="34" t="s">
        <v>13</v>
      </c>
      <c r="J5" s="34" t="s">
        <v>14</v>
      </c>
      <c r="K5" s="34"/>
      <c r="L5" s="34"/>
      <c r="M5" s="34"/>
      <c r="N5" s="34"/>
    </row>
    <row r="6" spans="1:14" ht="15" customHeight="1">
      <c r="A6" s="32"/>
      <c r="B6" s="33"/>
      <c r="C6" s="33"/>
      <c r="D6" s="33"/>
      <c r="E6" s="33"/>
      <c r="F6" s="33"/>
      <c r="G6" s="33"/>
      <c r="H6" s="32"/>
      <c r="I6" s="34"/>
      <c r="J6" s="34"/>
      <c r="K6" s="34"/>
      <c r="L6" s="34"/>
      <c r="M6" s="34"/>
      <c r="N6" s="34"/>
    </row>
    <row r="7" spans="1:14" ht="54" customHeight="1">
      <c r="A7" s="32"/>
      <c r="B7" s="33"/>
      <c r="C7" s="33"/>
      <c r="D7" s="33"/>
      <c r="E7" s="33"/>
      <c r="F7" s="33"/>
      <c r="G7" s="33"/>
      <c r="H7" s="32"/>
      <c r="I7" s="34"/>
      <c r="J7" s="1" t="s">
        <v>15</v>
      </c>
      <c r="K7" s="1" t="s">
        <v>16</v>
      </c>
      <c r="L7" s="2" t="s">
        <v>17</v>
      </c>
      <c r="M7" s="1" t="s">
        <v>18</v>
      </c>
      <c r="N7" s="1" t="s">
        <v>19</v>
      </c>
    </row>
    <row r="8" spans="1:14" ht="12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68.25" customHeight="1">
      <c r="A9" s="5" t="s">
        <v>20</v>
      </c>
      <c r="B9" s="6"/>
      <c r="C9" s="6"/>
      <c r="D9" s="6"/>
      <c r="E9" s="6"/>
      <c r="F9" s="6"/>
      <c r="G9" s="7" t="s">
        <v>21</v>
      </c>
      <c r="H9" s="8">
        <f>H11</f>
        <v>2</v>
      </c>
      <c r="I9" s="9">
        <f>I11</f>
        <v>4284</v>
      </c>
      <c r="J9" s="10">
        <f>J11</f>
        <v>190</v>
      </c>
      <c r="K9" s="10">
        <f>K11</f>
        <v>2658.9</v>
      </c>
      <c r="L9" s="10">
        <f>L11</f>
        <v>149.9</v>
      </c>
      <c r="M9" s="10">
        <v>0</v>
      </c>
      <c r="N9" s="9">
        <f>N11</f>
        <v>1285.2</v>
      </c>
    </row>
    <row r="10" spans="1:14" ht="78" customHeight="1">
      <c r="A10" s="11" t="s">
        <v>22</v>
      </c>
      <c r="B10" s="11" t="s">
        <v>23</v>
      </c>
      <c r="C10" s="12" t="s">
        <v>24</v>
      </c>
      <c r="D10" s="12" t="s">
        <v>25</v>
      </c>
      <c r="E10" s="11" t="s">
        <v>26</v>
      </c>
      <c r="F10" s="11" t="s">
        <v>27</v>
      </c>
      <c r="G10" s="12" t="s">
        <v>21</v>
      </c>
      <c r="H10" s="13">
        <f>H11</f>
        <v>2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</row>
    <row r="11" spans="1:14" ht="65.25" customHeight="1">
      <c r="A11" s="11" t="s">
        <v>29</v>
      </c>
      <c r="B11" s="15" t="s">
        <v>23</v>
      </c>
      <c r="C11" s="15" t="s">
        <v>30</v>
      </c>
      <c r="D11" s="15" t="s">
        <v>31</v>
      </c>
      <c r="E11" s="15" t="s">
        <v>32</v>
      </c>
      <c r="F11" s="15" t="s">
        <v>27</v>
      </c>
      <c r="G11" s="16" t="s">
        <v>21</v>
      </c>
      <c r="H11" s="10">
        <v>2</v>
      </c>
      <c r="I11" s="9">
        <f>J11+K11+L11+M11+N11</f>
        <v>4284</v>
      </c>
      <c r="J11" s="10">
        <v>190</v>
      </c>
      <c r="K11" s="10">
        <v>2658.9</v>
      </c>
      <c r="L11" s="10">
        <v>149.9</v>
      </c>
      <c r="M11" s="10">
        <v>0</v>
      </c>
      <c r="N11" s="9">
        <v>1285.2</v>
      </c>
    </row>
    <row r="12" spans="1:14" ht="65.25" customHeight="1">
      <c r="A12" s="17" t="s">
        <v>33</v>
      </c>
      <c r="B12" s="11" t="s">
        <v>23</v>
      </c>
      <c r="C12" s="11" t="s">
        <v>34</v>
      </c>
      <c r="D12" s="11" t="s">
        <v>35</v>
      </c>
      <c r="E12" s="11" t="s">
        <v>36</v>
      </c>
      <c r="F12" s="11" t="s">
        <v>27</v>
      </c>
      <c r="G12" s="18" t="s">
        <v>21</v>
      </c>
      <c r="H12" s="3">
        <v>2</v>
      </c>
      <c r="I12" s="3" t="s">
        <v>28</v>
      </c>
      <c r="J12" s="3" t="s">
        <v>28</v>
      </c>
      <c r="K12" s="3" t="s">
        <v>28</v>
      </c>
      <c r="L12" s="3" t="s">
        <v>28</v>
      </c>
      <c r="M12" s="3" t="s">
        <v>28</v>
      </c>
      <c r="N12" s="3" t="s">
        <v>28</v>
      </c>
    </row>
    <row r="13" spans="1:14" ht="65.25" customHeight="1">
      <c r="A13" s="19" t="s">
        <v>37</v>
      </c>
      <c r="B13" s="11" t="s">
        <v>23</v>
      </c>
      <c r="C13" s="12" t="s">
        <v>24</v>
      </c>
      <c r="D13" s="12" t="s">
        <v>25</v>
      </c>
      <c r="E13" s="11" t="s">
        <v>38</v>
      </c>
      <c r="F13" s="20" t="s">
        <v>27</v>
      </c>
      <c r="G13" s="18" t="s">
        <v>21</v>
      </c>
      <c r="H13" s="3">
        <v>2</v>
      </c>
      <c r="I13" s="3" t="s">
        <v>28</v>
      </c>
      <c r="J13" s="3" t="s">
        <v>28</v>
      </c>
      <c r="K13" s="3" t="s">
        <v>28</v>
      </c>
      <c r="L13" s="3" t="s">
        <v>28</v>
      </c>
      <c r="M13" s="3" t="s">
        <v>28</v>
      </c>
      <c r="N13" s="3" t="s">
        <v>28</v>
      </c>
    </row>
    <row r="14" spans="1:14" ht="75.75" customHeight="1">
      <c r="A14" s="21" t="s">
        <v>39</v>
      </c>
      <c r="B14" s="22"/>
      <c r="C14" s="22"/>
      <c r="D14" s="22"/>
      <c r="E14" s="23"/>
      <c r="F14" s="12" t="s">
        <v>40</v>
      </c>
      <c r="G14" s="12" t="s">
        <v>41</v>
      </c>
      <c r="H14" s="3">
        <f aca="true" t="shared" si="0" ref="H14:N14">H15</f>
        <v>1</v>
      </c>
      <c r="I14" s="3">
        <f t="shared" si="0"/>
        <v>500</v>
      </c>
      <c r="J14" s="3">
        <f t="shared" si="0"/>
        <v>330.3</v>
      </c>
      <c r="K14" s="3">
        <f t="shared" si="0"/>
        <v>19.7</v>
      </c>
      <c r="L14" s="3">
        <f t="shared" si="0"/>
        <v>0</v>
      </c>
      <c r="M14" s="3">
        <f t="shared" si="0"/>
        <v>100</v>
      </c>
      <c r="N14" s="3">
        <f t="shared" si="0"/>
        <v>50</v>
      </c>
    </row>
    <row r="15" spans="1:14" ht="111" customHeight="1">
      <c r="A15" s="11" t="s">
        <v>42</v>
      </c>
      <c r="B15" s="11" t="s">
        <v>43</v>
      </c>
      <c r="C15" s="12" t="s">
        <v>24</v>
      </c>
      <c r="D15" s="12" t="s">
        <v>25</v>
      </c>
      <c r="E15" s="24" t="s">
        <v>44</v>
      </c>
      <c r="F15" s="12" t="s">
        <v>40</v>
      </c>
      <c r="G15" s="12" t="s">
        <v>41</v>
      </c>
      <c r="H15" s="3">
        <v>1</v>
      </c>
      <c r="I15" s="3">
        <f>J15+K15+L15+M15+N15</f>
        <v>500</v>
      </c>
      <c r="J15" s="3">
        <v>330.3</v>
      </c>
      <c r="K15" s="3">
        <v>19.7</v>
      </c>
      <c r="L15" s="3">
        <v>0</v>
      </c>
      <c r="M15" s="3">
        <v>100</v>
      </c>
      <c r="N15" s="3">
        <v>50</v>
      </c>
    </row>
    <row r="16" spans="1:14" ht="39" customHeight="1">
      <c r="A16" s="17" t="s">
        <v>45</v>
      </c>
      <c r="B16" s="25"/>
      <c r="C16" s="22"/>
      <c r="D16" s="22"/>
      <c r="E16" s="25"/>
      <c r="F16" s="25"/>
      <c r="G16" s="25"/>
      <c r="H16" s="3"/>
      <c r="I16" s="25"/>
      <c r="J16" s="25"/>
      <c r="K16" s="25"/>
      <c r="L16" s="25"/>
      <c r="M16" s="25"/>
      <c r="N16" s="25"/>
    </row>
    <row r="17" spans="1:14" ht="78" customHeight="1">
      <c r="A17" s="11" t="s">
        <v>46</v>
      </c>
      <c r="B17" s="11" t="s">
        <v>23</v>
      </c>
      <c r="C17" s="12" t="s">
        <v>24</v>
      </c>
      <c r="D17" s="12" t="s">
        <v>25</v>
      </c>
      <c r="E17" s="26" t="s">
        <v>47</v>
      </c>
      <c r="F17" s="11" t="s">
        <v>48</v>
      </c>
      <c r="G17" s="12" t="s">
        <v>41</v>
      </c>
      <c r="H17" s="3">
        <v>6</v>
      </c>
      <c r="I17" s="3" t="s">
        <v>28</v>
      </c>
      <c r="J17" s="3" t="s">
        <v>28</v>
      </c>
      <c r="K17" s="3" t="s">
        <v>28</v>
      </c>
      <c r="L17" s="3" t="s">
        <v>28</v>
      </c>
      <c r="M17" s="3" t="s">
        <v>28</v>
      </c>
      <c r="N17" s="3" t="s">
        <v>28</v>
      </c>
    </row>
    <row r="18" spans="1:14" ht="86.25" customHeight="1">
      <c r="A18" s="15" t="s">
        <v>49</v>
      </c>
      <c r="B18" s="27" t="s">
        <v>23</v>
      </c>
      <c r="C18" s="28" t="s">
        <v>24</v>
      </c>
      <c r="D18" s="28" t="s">
        <v>25</v>
      </c>
      <c r="E18" s="15" t="s">
        <v>50</v>
      </c>
      <c r="F18" s="24" t="s">
        <v>51</v>
      </c>
      <c r="G18" s="28" t="s">
        <v>41</v>
      </c>
      <c r="H18" s="8">
        <v>8</v>
      </c>
      <c r="I18" s="8" t="s">
        <v>28</v>
      </c>
      <c r="J18" s="8" t="s">
        <v>28</v>
      </c>
      <c r="K18" s="8" t="s">
        <v>28</v>
      </c>
      <c r="L18" s="8" t="s">
        <v>28</v>
      </c>
      <c r="M18" s="8" t="s">
        <v>28</v>
      </c>
      <c r="N18" s="8" t="s">
        <v>28</v>
      </c>
    </row>
    <row r="19" spans="1:14" ht="12.75" customHeight="1">
      <c r="A19" s="35" t="s">
        <v>52</v>
      </c>
      <c r="B19" s="35"/>
      <c r="C19" s="35"/>
      <c r="D19" s="35"/>
      <c r="E19" s="35"/>
      <c r="F19" s="35"/>
      <c r="G19" s="35"/>
      <c r="H19" s="3" t="s">
        <v>28</v>
      </c>
      <c r="I19" s="29">
        <f aca="true" t="shared" si="1" ref="I19:N19">I9+I14</f>
        <v>4784</v>
      </c>
      <c r="J19" s="29">
        <f t="shared" si="1"/>
        <v>520.3</v>
      </c>
      <c r="K19" s="3">
        <f t="shared" si="1"/>
        <v>2678.6</v>
      </c>
      <c r="L19" s="29">
        <f t="shared" si="1"/>
        <v>149.9</v>
      </c>
      <c r="M19" s="29">
        <f t="shared" si="1"/>
        <v>100</v>
      </c>
      <c r="N19" s="29">
        <f t="shared" si="1"/>
        <v>1335.2</v>
      </c>
    </row>
    <row r="65536" ht="12.75" customHeight="1"/>
  </sheetData>
  <sheetProtection selectLockedCells="1" selectUnlockedCells="1"/>
  <mergeCells count="16">
    <mergeCell ref="F5:F7"/>
    <mergeCell ref="G5:G7"/>
    <mergeCell ref="H5:H7"/>
    <mergeCell ref="I5:I7"/>
    <mergeCell ref="J5:N6"/>
    <mergeCell ref="A19:G19"/>
    <mergeCell ref="I1:N1"/>
    <mergeCell ref="B2:M2"/>
    <mergeCell ref="A4:A7"/>
    <mergeCell ref="B4:B7"/>
    <mergeCell ref="C4:D4"/>
    <mergeCell ref="E4:H4"/>
    <mergeCell ref="I4:N4"/>
    <mergeCell ref="C5:C7"/>
    <mergeCell ref="D5:D7"/>
    <mergeCell ref="E5:E7"/>
  </mergeCells>
  <printOptions/>
  <pageMargins left="0.4722222222222222" right="0.43333333333333335" top="0.9840277777777777" bottom="0.43333333333333335" header="0.5118055555555555" footer="0.5118055555555555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АхуноваОВ</cp:lastModifiedBy>
  <cp:lastPrinted>2021-05-28T13:32:27Z</cp:lastPrinted>
  <dcterms:created xsi:type="dcterms:W3CDTF">2019-12-11T12:14:13Z</dcterms:created>
  <dcterms:modified xsi:type="dcterms:W3CDTF">2021-05-28T13:32:38Z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