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tabRatio="606" activeTab="0"/>
  </bookViews>
  <sheets>
    <sheet name="Лист1" sheetId="1" r:id="rId1"/>
  </sheets>
  <definedNames>
    <definedName name="dst101264" localSheetId="0">'Лист1'!$A$131</definedName>
    <definedName name="dst101265" localSheetId="0">'Лист1'!$A$132</definedName>
    <definedName name="dst101267" localSheetId="0">'Лист1'!$A$138</definedName>
    <definedName name="dst101268" localSheetId="0">'Лист1'!$A$141</definedName>
    <definedName name="dst101269" localSheetId="0">'Лист1'!$A$144</definedName>
    <definedName name="dst101270" localSheetId="0">'Лист1'!$A$145</definedName>
    <definedName name="dst101271" localSheetId="0">'Лист1'!$A$148</definedName>
    <definedName name="dst101272" localSheetId="0">'Лист1'!$A$151</definedName>
    <definedName name="dst101273" localSheetId="0">'Лист1'!$A$152</definedName>
    <definedName name="dst101274" localSheetId="0">'Лист1'!$A$153</definedName>
    <definedName name="dst101275" localSheetId="0">'Лист1'!$A$156</definedName>
    <definedName name="dst101276" localSheetId="0">'Лист1'!$A$157</definedName>
    <definedName name="dst101277" localSheetId="0">'Лист1'!$A$158</definedName>
    <definedName name="dst101278" localSheetId="0">'Лист1'!$A$161</definedName>
    <definedName name="dst101279" localSheetId="0">'Лист1'!$A$164</definedName>
    <definedName name="dst101280" localSheetId="0">'Лист1'!$A$165</definedName>
    <definedName name="dst101283" localSheetId="0">'Лист1'!$A$176</definedName>
    <definedName name="dst101284" localSheetId="0">'Лист1'!$A$177</definedName>
    <definedName name="dst101285" localSheetId="0">'Лист1'!$A$181</definedName>
    <definedName name="dst101780" localSheetId="0">'Лист1'!$A$128</definedName>
    <definedName name="dst101781" localSheetId="0">'Лист1'!$A$135</definedName>
    <definedName name="dst101784" localSheetId="0">'Лист1'!$A$184</definedName>
    <definedName name="dst101786" localSheetId="0">'Лист1'!$A$191</definedName>
    <definedName name="dst101788" localSheetId="0">'Лист1'!$A$196</definedName>
    <definedName name="dst101789" localSheetId="0">'Лист1'!$A$198</definedName>
    <definedName name="dst101790" localSheetId="0">'Лист1'!$A$252</definedName>
    <definedName name="dst101962" localSheetId="0">'Лист1'!$A$168</definedName>
    <definedName name="dst101963" localSheetId="0">'Лист1'!$A$171</definedName>
    <definedName name="dst101965" localSheetId="0">'Лист1'!$A$193</definedName>
    <definedName name="dst101966" localSheetId="0">'Лист1'!$A$201</definedName>
    <definedName name="dst101967" localSheetId="0">'Лист1'!$A$203</definedName>
    <definedName name="dst101968" localSheetId="0">'Лист1'!$A$206</definedName>
    <definedName name="dst101970" localSheetId="0">'Лист1'!$A$260</definedName>
    <definedName name="dst102000" localSheetId="0">'Лист1'!$A$208</definedName>
    <definedName name="dst102004" localSheetId="0">'Лист1'!$A$186</definedName>
    <definedName name="dst102023" localSheetId="0">'Лист1'!$A$239</definedName>
    <definedName name="dst102024" localSheetId="0">'Лист1'!$A$241</definedName>
    <definedName name="dst102025" localSheetId="0">'Лист1'!$A$255</definedName>
    <definedName name="dst1096" localSheetId="0">'Лист1'!$A$248</definedName>
    <definedName name="dst118" localSheetId="0">'Лист1'!$A$223</definedName>
    <definedName name="dst119" localSheetId="0">'Лист1'!$A$225</definedName>
    <definedName name="dst128" localSheetId="0">'Лист1'!$A$227</definedName>
    <definedName name="dst1314" localSheetId="0">'Лист1'!$A$174</definedName>
    <definedName name="dst1641" localSheetId="0">'Лист1'!$A$189</definedName>
    <definedName name="dst1647" localSheetId="0">'Лист1'!$A$250</definedName>
    <definedName name="dst166" localSheetId="0">'Лист1'!$A$229</definedName>
    <definedName name="dst167" localSheetId="0">'Лист1'!$A$231</definedName>
    <definedName name="dst1685" localSheetId="0">'Лист1'!$A$263</definedName>
    <definedName name="dst1686" localSheetId="0">'Лист1'!$A$264</definedName>
    <definedName name="dst1687" localSheetId="0">'Лист1'!$A$265</definedName>
    <definedName name="dst1688" localSheetId="0">'Лист1'!$A$266</definedName>
    <definedName name="dst1689" localSheetId="0">'Лист1'!$A$267</definedName>
    <definedName name="dst1690" localSheetId="0">'Лист1'!$A$269</definedName>
    <definedName name="dst1691" localSheetId="0">'Лист1'!$A$270</definedName>
    <definedName name="dst1692" localSheetId="0">'Лист1'!$A$271</definedName>
    <definedName name="dst1693" localSheetId="0">'Лист1'!$A$273</definedName>
    <definedName name="dst1694" localSheetId="0">'Лист1'!$A$274</definedName>
    <definedName name="dst1695" localSheetId="0">'Лист1'!$A$275</definedName>
    <definedName name="dst1696" localSheetId="0">'Лист1'!$A$276</definedName>
    <definedName name="dst1697" localSheetId="0">'Лист1'!$A$278</definedName>
    <definedName name="dst1698" localSheetId="0">'Лист1'!$A$280</definedName>
    <definedName name="dst1699" localSheetId="0">'Лист1'!$A$281</definedName>
    <definedName name="dst1700" localSheetId="0">'Лист1'!$A$282</definedName>
    <definedName name="dst1701" localSheetId="0">'Лист1'!$A$283</definedName>
    <definedName name="dst1702" localSheetId="0">'Лист1'!$A$285</definedName>
    <definedName name="dst1703" localSheetId="0">'Лист1'!$A$287</definedName>
    <definedName name="dst1704" localSheetId="0">'Лист1'!$A$288</definedName>
    <definedName name="dst1705" localSheetId="0">'Лист1'!$A$289</definedName>
    <definedName name="dst1829" localSheetId="0">'Лист1'!$A$290</definedName>
    <definedName name="dst303" localSheetId="0">'Лист1'!$A$235</definedName>
    <definedName name="dst304" localSheetId="0">'Лист1'!$A$237</definedName>
    <definedName name="dst323" localSheetId="0">'Лист1'!$A$243</definedName>
    <definedName name="dst324" localSheetId="0">'Лист1'!$A$245</definedName>
    <definedName name="dst337" localSheetId="0">'Лист1'!$A$211</definedName>
    <definedName name="dst5" localSheetId="0">'Лист1'!$A$214</definedName>
    <definedName name="dst52" localSheetId="0">'Лист1'!$A$221</definedName>
    <definedName name="dst53" localSheetId="0">'Лист1'!$A$218</definedName>
    <definedName name="dst6" localSheetId="0">'Лист1'!$A$216</definedName>
  </definedNames>
  <calcPr fullCalcOnLoad="1"/>
</workbook>
</file>

<file path=xl/sharedStrings.xml><?xml version="1.0" encoding="utf-8"?>
<sst xmlns="http://schemas.openxmlformats.org/spreadsheetml/2006/main" count="743" uniqueCount="196">
  <si>
    <t>Наименование подпрограммы муниципальной программы, ведомственной программы, включенной в подпрограмму, мероприятий ведомственной целевой программы, основного мероприятия подпрограммы</t>
  </si>
  <si>
    <t>Ответственный исполнитель, соисполнитель</t>
  </si>
  <si>
    <t>Срок</t>
  </si>
  <si>
    <t>Ожидаемый непосредственный  результат мероприятия/ контрольного события</t>
  </si>
  <si>
    <t>Финансовое обеспечение за счет средств районного бюджета(тыс, руб)</t>
  </si>
  <si>
    <t>Начало реализации</t>
  </si>
  <si>
    <t>Окончание реализации (наступления контрольного события)</t>
  </si>
  <si>
    <t>Краткое описание результата</t>
  </si>
  <si>
    <t>Наименование показателя, характеризующего результат</t>
  </si>
  <si>
    <t>Единица измерения</t>
  </si>
  <si>
    <t>Значение показателя</t>
  </si>
  <si>
    <t>Всего</t>
  </si>
  <si>
    <t>В том числе</t>
  </si>
  <si>
    <t>Собственные доходы районного бюджета</t>
  </si>
  <si>
    <t>Субвенции, субсидии и иные трансферты из областного бюджета за счет средств федерального бюджета</t>
  </si>
  <si>
    <t>Субвенции, субсидии и иные трансферты из областного бюджета за счет собственных средств областного бюджета</t>
  </si>
  <si>
    <t>Безвозмездные поступления от физических и юридических лиц</t>
  </si>
  <si>
    <t>Межбюджетные трансферты из бюджетов поселений</t>
  </si>
  <si>
    <t>Внебюджетные средства</t>
  </si>
  <si>
    <t xml:space="preserve">Подпрограмма 1 «Сохранение и популяризация нематериального культурного наследия, информационно-методическое обеспечение деятельности муниципальных учреждений культуры, населения района и пользователей сети Интернет  
</t>
  </si>
  <si>
    <t>МБУК "ИМЦКиТ"</t>
  </si>
  <si>
    <t xml:space="preserve">январь </t>
  </si>
  <si>
    <t xml:space="preserve">декабрь </t>
  </si>
  <si>
    <t>х</t>
  </si>
  <si>
    <t xml:space="preserve">Основное мероприятие 1. "Оказание туристско-информационных услуг"                                             </t>
  </si>
  <si>
    <t xml:space="preserve"> 1.1.  Учет посетителей сайта имцкит.рф </t>
  </si>
  <si>
    <t xml:space="preserve">Увеличение  количества посещений сайта  имцкит.рф. населения, с целью ознакомления с туристскими ресурсами Никольского муниципального района </t>
  </si>
  <si>
    <t>количество посещений сайта</t>
  </si>
  <si>
    <t>ед.</t>
  </si>
  <si>
    <t xml:space="preserve">1.2. Учет посетителей Никольского района (туристов)  </t>
  </si>
  <si>
    <t>Увеличение количества экскурсантов и туристов (посетителей) на территории района. Мониторинг статистических данных, передоставляемых  коллективными средствами размещения, учреждениями культуры района</t>
  </si>
  <si>
    <t>число посетителей Никольского района (туристов)</t>
  </si>
  <si>
    <t>тыс.чел.</t>
  </si>
  <si>
    <t>1.3. Прием туристов и экскурсантов на территории района</t>
  </si>
  <si>
    <t>Улучшение качества предоставления туристских услуг</t>
  </si>
  <si>
    <t>средняя численность работников, включая внешних совместителей и работников, выполнявших работы по договорам гражданско-правового характера в сфере туризма</t>
  </si>
  <si>
    <t>чел.</t>
  </si>
  <si>
    <t>1.4. Размещение туристов и экскурсантов</t>
  </si>
  <si>
    <t>Повышение комфортности пребывания туристов и экскурсантов</t>
  </si>
  <si>
    <t>объём услуг гостиниц и аналогичных средств размещения</t>
  </si>
  <si>
    <t>млн.руб.</t>
  </si>
  <si>
    <t>1.5. Сохранение художественных промыслов в районе</t>
  </si>
  <si>
    <t>Увеличение численности мастеров художественных промыслов в районе</t>
  </si>
  <si>
    <t>численность мастеров народных художественных промыслов</t>
  </si>
  <si>
    <t>Основное мероприятие 2. 
"Организация и проведение мероприятий"</t>
  </si>
  <si>
    <t>увеличение посетителей  культурно -досуговых мероприятий за счет разнообразия форм, проводимых мероприятий</t>
  </si>
  <si>
    <t>численность участников культурно-досуговых мероприятий</t>
  </si>
  <si>
    <t>увеличение культурно-досуговых мероприятий</t>
  </si>
  <si>
    <t>количество культурно-досуговых мероприятий</t>
  </si>
  <si>
    <t>2.1.Обеспечение материально-технической базы учреждений: ремонт, приобретение оргтехники, сувенирной продукции, расходных материалов, заработная плата, изготовление сувенирной продукции</t>
  </si>
  <si>
    <t>повышение комфортности и доступности, качества оказания услуг</t>
  </si>
  <si>
    <t>объем обеспечения материально-технической базы</t>
  </si>
  <si>
    <t>тыс.руб.</t>
  </si>
  <si>
    <t xml:space="preserve">2.2.Подготовка и проведение мероприятий, приуроченных государственным праздникам, Дню Победы, Дню Матери и др., фото-видео съемка мероприятий, оформление </t>
  </si>
  <si>
    <t xml:space="preserve">увеличение посетителей  культурно -досуговых мероприятий </t>
  </si>
  <si>
    <t>2.3.Межрегиональная Никольская-Ильинская ярмарка</t>
  </si>
  <si>
    <t>увеличение посетителей  культурно -досуговых мероприятий 1</t>
  </si>
  <si>
    <t>2.4. Межрегиональная выставка туристского сервиса и технологий гостеприимства "Ворота Севера"</t>
  </si>
  <si>
    <t>2.5 Ежегодная сельскохозяйственная ярмарка «Дары осени»</t>
  </si>
  <si>
    <t>увеличение посетителей культурно-досуговых мероприятий</t>
  </si>
  <si>
    <t>2.6. Организация и проведение межпоселенческих фестивалей</t>
  </si>
  <si>
    <t>2.7. Организация выставок, экскурсий, проведение мастер-классов по народным ремеслам</t>
  </si>
  <si>
    <t>2.8. Проведение семинаров для работников учреждений культуры</t>
  </si>
  <si>
    <t>количество кульутрно-досуговых мероприятий</t>
  </si>
  <si>
    <t>2.9.Организация работы клубных формирований</t>
  </si>
  <si>
    <t>увеличение предложений для самореализации участников клубных формирований</t>
  </si>
  <si>
    <t>количество клубных формирований</t>
  </si>
  <si>
    <t>рост количества проводимых мероприятий</t>
  </si>
  <si>
    <t>численность участников клубных формирований</t>
  </si>
  <si>
    <t>2.10. Постановка в музейный фонд экспонатов народного быта, отцифровка экспедиционных материалов</t>
  </si>
  <si>
    <t>увеличение музейного фонда экспонатов народного быта</t>
  </si>
  <si>
    <t>количество экспонатов</t>
  </si>
  <si>
    <t>пополнение фонда фольклорно-этнографическими материалами</t>
  </si>
  <si>
    <t>количество материалов занесенных в электронный реестр</t>
  </si>
  <si>
    <t>2.11.  Мероприятия, в рамках комплексного проекта "Возвращение к истокам"</t>
  </si>
  <si>
    <t xml:space="preserve">2.12. Участие в Межрегиональных, областных, районных выставках, фестивалях, конкурсах, городских и районных праздниках </t>
  </si>
  <si>
    <t xml:space="preserve">Подпрограмма 2 «Развитие культурно- досугового обеспечения населения Никольского муниципального района»     </t>
  </si>
  <si>
    <t>МБУК"РДК"</t>
  </si>
  <si>
    <t xml:space="preserve">Основное мероприятие 1 Культурно досуговая деятельность  мероприятие 1 организация показа концертов и концертных программ </t>
  </si>
  <si>
    <t>увеличение материально технической базы учреждения</t>
  </si>
  <si>
    <t>1.2.Обеспечение деятельности учреждений приобретение: ремонт музыкального и светового оборудования. Приобретеение ПК, Пошив сценических костюмов, замена эл.ламп и светильников, замена напольных покрытий, косметический ремонт и др.</t>
  </si>
  <si>
    <t xml:space="preserve">1.3.Межрегиональная Никольская-Ильинская ярмарка; </t>
  </si>
  <si>
    <t>1.4.Народное гуляние "Масленица"</t>
  </si>
  <si>
    <t>1.5.Семейный праздник "Встреча новогодней елки"</t>
  </si>
  <si>
    <t>1.6.фольклорный праздник "Играй, Никольская гармонь"</t>
  </si>
  <si>
    <t>1.7.Семейный праздник "День любви, семьи и верности"</t>
  </si>
  <si>
    <t>1.8.Праздничная программа, посвященная Дню работника культуры</t>
  </si>
  <si>
    <t>1.9.Цикл мероприятий, посвященный Новогодним праздникам</t>
  </si>
  <si>
    <t>1.10.Сельскохозяйственная ярмарка</t>
  </si>
  <si>
    <t xml:space="preserve">1.11.участие в Межрегиональных, областных, районных  фестивалях, конкурсах, городских и районных праздниках ;  </t>
  </si>
  <si>
    <t>1.12Мероприятия, посвященные празднованию Дня Победы</t>
  </si>
  <si>
    <t xml:space="preserve"> </t>
  </si>
  <si>
    <t>Мероприятие 2 организация деятельности клубных формирований самодеятельного народного творчества</t>
  </si>
  <si>
    <t>увеличение предложениий для самореализации участников клубных формирований</t>
  </si>
  <si>
    <t>2.1Обеспечение работы клубных формирований</t>
  </si>
  <si>
    <t>Подпрограмма 3 «Развитие библиотечного дела в Никольском муниципальном районе»</t>
  </si>
  <si>
    <t>МКУК "МЦБС"</t>
  </si>
  <si>
    <t xml:space="preserve">Увеличение количества новых поступлений в библиотечный фонд </t>
  </si>
  <si>
    <t xml:space="preserve">средняя обеспеченность новыми поступлениями в библиотечный фонд </t>
  </si>
  <si>
    <t xml:space="preserve">Мероприятие 2 Библиотечное, библиографическое и информационное обслуживание пользователей библиотек </t>
  </si>
  <si>
    <t>увеличение количества посещений библиотек</t>
  </si>
  <si>
    <t>Количество посещений общедоступных библиотек на одного жителя в год</t>
  </si>
  <si>
    <t xml:space="preserve">увеличение количества посещений организаций культуры </t>
  </si>
  <si>
    <t>количество посещений организаций культуры по отношению к уровню 2010 года</t>
  </si>
  <si>
    <t>%</t>
  </si>
  <si>
    <t>2.1 Обеспечение информационно-просветительской деятельности, доступ к интернет-ресурсам, работа передвижек и пунктов выдачи</t>
  </si>
  <si>
    <t xml:space="preserve">Мероприятие 3 Библиографическая обработка документов и создание каталогов. </t>
  </si>
  <si>
    <t>Увеличение количества библиографических записей</t>
  </si>
  <si>
    <t xml:space="preserve">Количество библиографических записей в сводном электронном каталоге </t>
  </si>
  <si>
    <t>3.1. Обеспечение оплаты интернет для работы каталогизатора и доступа в сводный электронный каталог</t>
  </si>
  <si>
    <t xml:space="preserve">Мероприятие 4 Обеспечение деятельности учреждения </t>
  </si>
  <si>
    <t>Обеспечение деятельности учреждения</t>
  </si>
  <si>
    <t xml:space="preserve">Мероприятие 5.Обеспечение развития и укрепление материально-технической базы сельских библиотек. </t>
  </si>
  <si>
    <t>Модернизация сельских библиотек</t>
  </si>
  <si>
    <t>ед</t>
  </si>
  <si>
    <t>Подпрограмма 4 «Развитие дополнительного художественного образования детей»</t>
  </si>
  <si>
    <t>МБУ ДО "НДШИ"</t>
  </si>
  <si>
    <t xml:space="preserve">Основное мероприятие 1 Реализация дополнительных общеобразовательных, предпрофессиональных программ, реализация дополнительных общеобразовательных, общеразвивающих программ </t>
  </si>
  <si>
    <t>увеличение количества человеко часов</t>
  </si>
  <si>
    <t>доля детей, обучающихся по ФГТ, в общей численности учащихся детей</t>
  </si>
  <si>
    <t>мероприятие 1 Реализация дополнительных общеобразовательных предпрофессиональных программ в области искусства</t>
  </si>
  <si>
    <t>1.1.Реализация дополнительных общеобразовательных предпрофессиональных программ в области искусства</t>
  </si>
  <si>
    <t xml:space="preserve"> мероприятие 2 Реализация дополнительных общеразвивающих программ </t>
  </si>
  <si>
    <t>x</t>
  </si>
  <si>
    <t>доля детей в возрасте от 5 до 18 лет, обучающихся по дополнительным образовательным программам в сфере культуры и искусства, в общей численности детей этого возраста</t>
  </si>
  <si>
    <t>Доля детей, привлекаемых к участию в творческих мероприятиях от общего количества детей</t>
  </si>
  <si>
    <t xml:space="preserve"> 2.1 Реализация дополнительных общеразвивающих программ </t>
  </si>
  <si>
    <t xml:space="preserve">Подпрограмма 5 «Организация музейной деятельности на территории Никольского муниципального района" </t>
  </si>
  <si>
    <t>МБУК "Историко мемориальный музей А.Я.Яшина"</t>
  </si>
  <si>
    <t>Основное мероприятие 1 Публичный показ музейных предметов, музейных коллекций</t>
  </si>
  <si>
    <t>Муниципальное бюджетное учреждение культуры «Историко-мемориальный музей А. Яшина»</t>
  </si>
  <si>
    <t>увеличение количества выставок и экспозиций</t>
  </si>
  <si>
    <t>количество выставок и экспозиций</t>
  </si>
  <si>
    <t>увеличение количества музейных предметов, зарегистрированных в Госкаталоге</t>
  </si>
  <si>
    <t>количество музейных предметов, зарегистрированных в Госкаталоге</t>
  </si>
  <si>
    <t>увеличение количество посещений музея</t>
  </si>
  <si>
    <t>количество посещений музея</t>
  </si>
  <si>
    <t>Подпрограмма 6 «Обеспечение условий реализации муниципальной программы"</t>
  </si>
  <si>
    <t>Управление культуры администрации Никольского муниципального района, Администрация Никольского муниципального района</t>
  </si>
  <si>
    <t>Основное мероприятие 1 Выполнение функций и полномочий Управлением культуры администрации Никольского муниципального района</t>
  </si>
  <si>
    <t>Управление культуры администрации Никольского муниципального района</t>
  </si>
  <si>
    <t>предоставление качественной услуги населению учреждениями, подведомственными Управлению культуры, рост удовлетворенности населения услугами культуры</t>
  </si>
  <si>
    <t>доля мероприятий, выполненных в соответствии с планом работы Управления культуры на год</t>
  </si>
  <si>
    <t>Основное мероприятие 3 Обслуживание хозяйственной деятельности учреждений культуры Никольского муниципального района</t>
  </si>
  <si>
    <t xml:space="preserve">Администрация Никольского муниципального района </t>
  </si>
  <si>
    <t>осуществление деятельности учреждениями культуры</t>
  </si>
  <si>
    <t>обеспечение выполнения хозяйственной деятельности учреждений</t>
  </si>
  <si>
    <t>итого</t>
  </si>
  <si>
    <t xml:space="preserve">1.1.Проведение выставок </t>
  </si>
  <si>
    <t>1.2. Оформление литературного зала</t>
  </si>
  <si>
    <t>1.3. Проведение экскурсий, игровых программ, тематических мероприятий</t>
  </si>
  <si>
    <t>1.4. Оцифровка музейных предметов, постановка предметов на учет, занесение в программу КАМИС</t>
  </si>
  <si>
    <t xml:space="preserve">Основное мероприятие 1 Информационная деятельность библиотек </t>
  </si>
  <si>
    <t>Мероприятие 1 Формирование , учет, изучение обеспечение физического сохранения безопасности фондов библиотек</t>
  </si>
  <si>
    <t>План реализации муниципальной программы "Развитие сферы культуры и архивного дела Никольского муниципального района на 2020-2025 годы" на 2021 год</t>
  </si>
  <si>
    <t>5.1. Модернизация Зеленцовской сельской библиотеки-филиала МКУК "МЦБС Никольского муниципального района"</t>
  </si>
  <si>
    <t>Проект "Сельская библиотека"</t>
  </si>
  <si>
    <t>МБУК "РДК"</t>
  </si>
  <si>
    <t>июнь</t>
  </si>
  <si>
    <t>увеличение посетителей культурно-досуговых мероприятий за счёт разнообразия форм проводимых мероприятий</t>
  </si>
  <si>
    <t>увеличение посетителей культкрно-досуговых мероприятий за счёт разнообразия форм проводимых мероприятий</t>
  </si>
  <si>
    <t>укрепление материально-технической базы</t>
  </si>
  <si>
    <t>укрепление материально технической базы учреждения</t>
  </si>
  <si>
    <t>май</t>
  </si>
  <si>
    <t>июль</t>
  </si>
  <si>
    <t>октябрь</t>
  </si>
  <si>
    <t>ед..</t>
  </si>
  <si>
    <t>август</t>
  </si>
  <si>
    <t>Мероприятие 1 Организация показа концертов и концертных программ</t>
  </si>
  <si>
    <t>1.13.Мероприятия, посвящённые Дню защиты детей</t>
  </si>
  <si>
    <t>1.14Мероприятия, посвящённые Дню молодёжи</t>
  </si>
  <si>
    <t>1.15 Эко-проект "Твой парк"</t>
  </si>
  <si>
    <t>1.16Акция "Ветераны культуры"</t>
  </si>
  <si>
    <t>1.17 Акция "Добровольцы района"</t>
  </si>
  <si>
    <t>Администрация Никольского муниципального района (архивный отдел)</t>
  </si>
  <si>
    <t>Основное мераприятие 1 "Осуществление отдельных государственных полномочий в сфере архивного дела"</t>
  </si>
  <si>
    <t>1.3 Повышение качества и доступности услуг в сфере архивного дела в соответствии с интересами и потребностями общества</t>
  </si>
  <si>
    <t>Характеризует количество документов муниципального архива, хранящихся в нормативных условиях хранения</t>
  </si>
  <si>
    <t xml:space="preserve">Доля документов муниципального архива находящихся в нормативных условиях хранения в общем количестве документов муниципального архива           </t>
  </si>
  <si>
    <t>1.5совершенствование условий хранения документов в Никольском муниципальном архиве</t>
  </si>
  <si>
    <t>Среднее число пользователей архивной информацией на 10 тыс. человек района</t>
  </si>
  <si>
    <t>Характеризует среднее число пользователей архивной информацией на 10 тыс. человек населения района</t>
  </si>
  <si>
    <t>чел</t>
  </si>
  <si>
    <t>Подпрограмма 7 «Развитие архивного дела Никольского муниципального района"</t>
  </si>
  <si>
    <t>1.1 Обеспечение деятельности архивного дела</t>
  </si>
  <si>
    <t>1.2 Обеспечение условий хранения архивного фонда Никольского архива</t>
  </si>
  <si>
    <t>1.4 Укрепление материольно технической базы муниципального архива</t>
  </si>
  <si>
    <t>Мероприятие 2.1</t>
  </si>
  <si>
    <t>1.1. Комплектование книжных фондов библиотек</t>
  </si>
  <si>
    <t>средняя численность участников клубных формирований в расчете на 1 тыс.человек</t>
  </si>
  <si>
    <t>увеличение средней численности участников клубных формирований в расчете на 1 тыс.человек</t>
  </si>
  <si>
    <t>Мероприятие 2.2  Развитие и укрепление материально технической базы домов культуры(и их филиалов), расположенных  в населенных пунктах с числом жителей до 50 тысяч человек</t>
  </si>
  <si>
    <t>Основное мероприятие 3 "Реализация регионального проекта "Творческие люди"</t>
  </si>
  <si>
    <t>Мероприятие 3.1 Поддержка лучших сельских учреждений культуры и лучших сельских работников</t>
  </si>
  <si>
    <t>Число лучших муниципальных учреждений культуры, находящихся на территории  сельских поселений</t>
  </si>
  <si>
    <t xml:space="preserve">Приложение  
к Постановлению администрации Никольского муниципального района 
от 27.05.2021 года №412
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</si>
</sst>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name val="Arial Cyr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justify" wrapText="1"/>
    </xf>
    <xf numFmtId="49" fontId="5" fillId="0" borderId="10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left" wrapText="1"/>
    </xf>
    <xf numFmtId="0" fontId="0" fillId="0" borderId="0" xfId="0" applyAlignment="1">
      <alignment vertical="top"/>
    </xf>
    <xf numFmtId="0" fontId="3" fillId="0" borderId="11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left" wrapText="1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center" wrapText="1"/>
    </xf>
    <xf numFmtId="16" fontId="3" fillId="0" borderId="11" xfId="0" applyNumberFormat="1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5" fillId="0" borderId="14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0" fontId="5" fillId="0" borderId="15" xfId="0" applyFont="1" applyBorder="1" applyAlignment="1">
      <alignment wrapText="1"/>
    </xf>
    <xf numFmtId="0" fontId="5" fillId="0" borderId="10" xfId="0" applyFont="1" applyBorder="1" applyAlignment="1" applyProtection="1">
      <alignment vertical="top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33" borderId="10" xfId="0" applyFont="1" applyFill="1" applyBorder="1" applyAlignment="1">
      <alignment wrapText="1"/>
    </xf>
    <xf numFmtId="2" fontId="5" fillId="0" borderId="13" xfId="0" applyNumberFormat="1" applyFont="1" applyBorder="1" applyAlignment="1">
      <alignment wrapText="1"/>
    </xf>
    <xf numFmtId="0" fontId="3" fillId="33" borderId="10" xfId="0" applyFont="1" applyFill="1" applyBorder="1" applyAlignment="1">
      <alignment wrapText="1"/>
    </xf>
    <xf numFmtId="2" fontId="3" fillId="0" borderId="13" xfId="0" applyNumberFormat="1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6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2" fontId="5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2" fontId="5" fillId="0" borderId="11" xfId="0" applyNumberFormat="1" applyFont="1" applyBorder="1" applyAlignment="1">
      <alignment wrapText="1"/>
    </xf>
    <xf numFmtId="0" fontId="3" fillId="0" borderId="11" xfId="0" applyFont="1" applyBorder="1" applyAlignment="1">
      <alignment horizontal="center"/>
    </xf>
    <xf numFmtId="2" fontId="5" fillId="0" borderId="10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5" fillId="0" borderId="12" xfId="0" applyFont="1" applyBorder="1" applyAlignment="1">
      <alignment horizontal="center" wrapText="1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wrapText="1"/>
    </xf>
    <xf numFmtId="0" fontId="3" fillId="0" borderId="17" xfId="0" applyFont="1" applyBorder="1" applyAlignment="1">
      <alignment wrapText="1"/>
    </xf>
    <xf numFmtId="49" fontId="3" fillId="0" borderId="12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vertical="center" wrapText="1"/>
    </xf>
    <xf numFmtId="0" fontId="3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49" fontId="5" fillId="0" borderId="12" xfId="0" applyNumberFormat="1" applyFont="1" applyBorder="1" applyAlignment="1">
      <alignment horizontal="center" wrapText="1"/>
    </xf>
    <xf numFmtId="0" fontId="7" fillId="0" borderId="0" xfId="0" applyFont="1" applyAlignment="1">
      <alignment/>
    </xf>
    <xf numFmtId="0" fontId="5" fillId="0" borderId="21" xfId="0" applyFont="1" applyBorder="1" applyAlignment="1">
      <alignment wrapText="1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5" fillId="0" borderId="19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wrapText="1"/>
    </xf>
    <xf numFmtId="0" fontId="3" fillId="0" borderId="24" xfId="0" applyFont="1" applyBorder="1" applyAlignment="1">
      <alignment horizontal="left" wrapText="1"/>
    </xf>
    <xf numFmtId="0" fontId="2" fillId="0" borderId="25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3" fillId="0" borderId="26" xfId="0" applyFont="1" applyBorder="1" applyAlignment="1">
      <alignment/>
    </xf>
    <xf numFmtId="0" fontId="3" fillId="0" borderId="17" xfId="0" applyFont="1" applyBorder="1" applyAlignment="1">
      <alignment/>
    </xf>
    <xf numFmtId="0" fontId="47" fillId="0" borderId="27" xfId="0" applyFont="1" applyBorder="1" applyAlignment="1">
      <alignment wrapText="1"/>
    </xf>
    <xf numFmtId="0" fontId="47" fillId="0" borderId="11" xfId="0" applyFont="1" applyBorder="1" applyAlignment="1">
      <alignment wrapText="1"/>
    </xf>
    <xf numFmtId="2" fontId="5" fillId="0" borderId="28" xfId="0" applyNumberFormat="1" applyFont="1" applyBorder="1" applyAlignment="1">
      <alignment wrapText="1"/>
    </xf>
    <xf numFmtId="2" fontId="5" fillId="0" borderId="15" xfId="0" applyNumberFormat="1" applyFont="1" applyBorder="1" applyAlignment="1">
      <alignment wrapText="1"/>
    </xf>
    <xf numFmtId="0" fontId="3" fillId="0" borderId="19" xfId="0" applyFont="1" applyBorder="1" applyAlignment="1">
      <alignment/>
    </xf>
    <xf numFmtId="0" fontId="5" fillId="0" borderId="26" xfId="0" applyFont="1" applyBorder="1" applyAlignment="1">
      <alignment/>
    </xf>
    <xf numFmtId="49" fontId="5" fillId="0" borderId="14" xfId="0" applyNumberFormat="1" applyFont="1" applyBorder="1" applyAlignment="1">
      <alignment horizontal="center" wrapText="1"/>
    </xf>
    <xf numFmtId="2" fontId="5" fillId="0" borderId="19" xfId="0" applyNumberFormat="1" applyFont="1" applyBorder="1" applyAlignment="1">
      <alignment wrapText="1"/>
    </xf>
    <xf numFmtId="2" fontId="3" fillId="0" borderId="17" xfId="0" applyNumberFormat="1" applyFont="1" applyBorder="1" applyAlignment="1">
      <alignment wrapText="1"/>
    </xf>
    <xf numFmtId="0" fontId="48" fillId="0" borderId="11" xfId="0" applyFont="1" applyBorder="1" applyAlignment="1">
      <alignment wrapText="1"/>
    </xf>
    <xf numFmtId="49" fontId="3" fillId="0" borderId="14" xfId="0" applyNumberFormat="1" applyFont="1" applyBorder="1" applyAlignment="1">
      <alignment horizontal="center" wrapText="1"/>
    </xf>
    <xf numFmtId="0" fontId="5" fillId="0" borderId="29" xfId="0" applyFont="1" applyBorder="1" applyAlignment="1">
      <alignment wrapText="1"/>
    </xf>
    <xf numFmtId="49" fontId="5" fillId="0" borderId="25" xfId="0" applyNumberFormat="1" applyFont="1" applyBorder="1" applyAlignment="1">
      <alignment horizontal="center" wrapText="1"/>
    </xf>
    <xf numFmtId="49" fontId="5" fillId="0" borderId="17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30" xfId="0" applyNumberFormat="1" applyFont="1" applyBorder="1" applyAlignment="1">
      <alignment horizontal="center" wrapText="1"/>
    </xf>
    <xf numFmtId="0" fontId="4" fillId="0" borderId="17" xfId="0" applyFont="1" applyBorder="1" applyAlignment="1">
      <alignment horizontal="left" vertical="center" wrapText="1"/>
    </xf>
    <xf numFmtId="0" fontId="8" fillId="0" borderId="17" xfId="0" applyFont="1" applyBorder="1" applyAlignment="1">
      <alignment wrapText="1"/>
    </xf>
    <xf numFmtId="0" fontId="4" fillId="0" borderId="17" xfId="0" applyFont="1" applyBorder="1" applyAlignment="1">
      <alignment wrapText="1"/>
    </xf>
    <xf numFmtId="2" fontId="5" fillId="0" borderId="10" xfId="0" applyNumberFormat="1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3" xfId="0" applyFont="1" applyBorder="1" applyAlignment="1">
      <alignment wrapText="1"/>
    </xf>
    <xf numFmtId="2" fontId="3" fillId="0" borderId="11" xfId="0" applyNumberFormat="1" applyFont="1" applyBorder="1" applyAlignment="1">
      <alignment horizontal="center" wrapText="1"/>
    </xf>
    <xf numFmtId="2" fontId="3" fillId="0" borderId="13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2" fontId="3" fillId="0" borderId="11" xfId="0" applyNumberFormat="1" applyFont="1" applyBorder="1" applyAlignment="1">
      <alignment wrapText="1"/>
    </xf>
    <xf numFmtId="2" fontId="3" fillId="0" borderId="13" xfId="0" applyNumberFormat="1" applyFont="1" applyBorder="1" applyAlignment="1">
      <alignment wrapText="1"/>
    </xf>
    <xf numFmtId="2" fontId="5" fillId="0" borderId="13" xfId="0" applyNumberFormat="1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33" xfId="0" applyFont="1" applyBorder="1" applyAlignment="1">
      <alignment/>
    </xf>
    <xf numFmtId="49" fontId="3" fillId="0" borderId="33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left" wrapText="1"/>
    </xf>
    <xf numFmtId="0" fontId="3" fillId="0" borderId="13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wrapText="1"/>
    </xf>
    <xf numFmtId="2" fontId="5" fillId="0" borderId="11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49" fontId="5" fillId="0" borderId="11" xfId="0" applyNumberFormat="1" applyFont="1" applyBorder="1" applyAlignment="1">
      <alignment horizontal="center" wrapText="1"/>
    </xf>
    <xf numFmtId="49" fontId="5" fillId="0" borderId="15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0" fontId="3" fillId="0" borderId="17" xfId="0" applyFont="1" applyBorder="1" applyAlignment="1">
      <alignment wrapText="1"/>
    </xf>
    <xf numFmtId="0" fontId="3" fillId="0" borderId="15" xfId="0" applyFont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2"/>
  <sheetViews>
    <sheetView tabSelected="1" view="pageBreakPreview" zoomScale="56" zoomScaleSheetLayoutView="56" zoomScalePageLayoutView="0" workbookViewId="0" topLeftCell="A112">
      <selection activeCell="M122" sqref="M122"/>
    </sheetView>
  </sheetViews>
  <sheetFormatPr defaultColWidth="9.00390625" defaultRowHeight="12.75"/>
  <cols>
    <col min="1" max="1" width="33.50390625" style="0" customWidth="1"/>
    <col min="2" max="2" width="20.375" style="0" customWidth="1"/>
    <col min="3" max="3" width="11.50390625" style="0" customWidth="1"/>
    <col min="4" max="4" width="11.375" style="0" customWidth="1"/>
    <col min="5" max="5" width="32.625" style="0" customWidth="1"/>
    <col min="6" max="6" width="24.375" style="0" customWidth="1"/>
    <col min="9" max="9" width="10.625" style="0" customWidth="1"/>
    <col min="10" max="10" width="12.00390625" style="0" customWidth="1"/>
    <col min="11" max="11" width="8.625" style="0" customWidth="1"/>
    <col min="12" max="12" width="9.375" style="0" customWidth="1"/>
    <col min="13" max="13" width="8.00390625" style="0" customWidth="1"/>
    <col min="14" max="15" width="9.375" style="0" customWidth="1"/>
  </cols>
  <sheetData>
    <row r="1" spans="1:15" ht="68.25" customHeight="1">
      <c r="A1" s="46"/>
      <c r="B1" s="46"/>
      <c r="C1" s="46"/>
      <c r="D1" s="46"/>
      <c r="E1" s="46"/>
      <c r="F1" s="46"/>
      <c r="G1" s="46"/>
      <c r="H1" s="46"/>
      <c r="I1" s="46"/>
      <c r="J1" s="124" t="s">
        <v>195</v>
      </c>
      <c r="K1" s="124"/>
      <c r="L1" s="124"/>
      <c r="M1" s="124"/>
      <c r="N1" s="124"/>
      <c r="O1" s="124"/>
    </row>
    <row r="2" spans="1:15" ht="36" customHeight="1">
      <c r="A2" s="125" t="s">
        <v>154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</row>
    <row r="3" spans="1:15" ht="29.25" customHeight="1">
      <c r="A3" s="126" t="s">
        <v>0</v>
      </c>
      <c r="B3" s="127" t="s">
        <v>1</v>
      </c>
      <c r="C3" s="128" t="s">
        <v>2</v>
      </c>
      <c r="D3" s="128"/>
      <c r="E3" s="128" t="s">
        <v>3</v>
      </c>
      <c r="F3" s="128"/>
      <c r="G3" s="128"/>
      <c r="H3" s="128"/>
      <c r="I3" s="128" t="s">
        <v>4</v>
      </c>
      <c r="J3" s="128"/>
      <c r="K3" s="128"/>
      <c r="L3" s="128"/>
      <c r="M3" s="128"/>
      <c r="N3" s="128"/>
      <c r="O3" s="128"/>
    </row>
    <row r="4" spans="1:15" ht="12.75" customHeight="1">
      <c r="A4" s="126"/>
      <c r="B4" s="127"/>
      <c r="C4" s="128" t="s">
        <v>5</v>
      </c>
      <c r="D4" s="128" t="s">
        <v>6</v>
      </c>
      <c r="E4" s="128" t="s">
        <v>7</v>
      </c>
      <c r="F4" s="128" t="s">
        <v>8</v>
      </c>
      <c r="G4" s="128" t="s">
        <v>9</v>
      </c>
      <c r="H4" s="128" t="s">
        <v>10</v>
      </c>
      <c r="I4" s="128" t="s">
        <v>11</v>
      </c>
      <c r="J4" s="129" t="s">
        <v>12</v>
      </c>
      <c r="K4" s="129"/>
      <c r="L4" s="129"/>
      <c r="M4" s="129"/>
      <c r="N4" s="129"/>
      <c r="O4" s="129"/>
    </row>
    <row r="5" spans="1:15" ht="144">
      <c r="A5" s="126"/>
      <c r="B5" s="127"/>
      <c r="C5" s="128"/>
      <c r="D5" s="128"/>
      <c r="E5" s="128"/>
      <c r="F5" s="128"/>
      <c r="G5" s="128"/>
      <c r="H5" s="128"/>
      <c r="I5" s="128"/>
      <c r="J5" s="2" t="s">
        <v>13</v>
      </c>
      <c r="K5" s="2" t="s">
        <v>14</v>
      </c>
      <c r="L5" s="2" t="s">
        <v>15</v>
      </c>
      <c r="M5" s="2" t="s">
        <v>16</v>
      </c>
      <c r="N5" s="2" t="s">
        <v>17</v>
      </c>
      <c r="O5" s="2" t="s">
        <v>18</v>
      </c>
    </row>
    <row r="6" spans="1:15" ht="100.5" customHeight="1">
      <c r="A6" s="3" t="s">
        <v>19</v>
      </c>
      <c r="B6" s="47" t="s">
        <v>20</v>
      </c>
      <c r="C6" s="4" t="s">
        <v>21</v>
      </c>
      <c r="D6" s="4" t="s">
        <v>22</v>
      </c>
      <c r="E6" s="5" t="s">
        <v>23</v>
      </c>
      <c r="F6" s="6" t="s">
        <v>23</v>
      </c>
      <c r="G6" s="6" t="s">
        <v>23</v>
      </c>
      <c r="H6" s="6" t="s">
        <v>23</v>
      </c>
      <c r="I6" s="33">
        <v>7820.8</v>
      </c>
      <c r="J6" s="33">
        <v>6698.8</v>
      </c>
      <c r="K6" s="33">
        <v>267.7</v>
      </c>
      <c r="L6" s="33">
        <v>54.3</v>
      </c>
      <c r="M6" s="33">
        <v>0</v>
      </c>
      <c r="N6" s="33">
        <v>100</v>
      </c>
      <c r="O6" s="33">
        <v>700</v>
      </c>
    </row>
    <row r="7" spans="1:16" ht="27" customHeight="1">
      <c r="A7" s="7" t="s">
        <v>24</v>
      </c>
      <c r="B7" s="47" t="s">
        <v>20</v>
      </c>
      <c r="C7" s="4" t="s">
        <v>21</v>
      </c>
      <c r="D7" s="4" t="s">
        <v>22</v>
      </c>
      <c r="E7" s="5" t="s">
        <v>23</v>
      </c>
      <c r="F7" s="59" t="s">
        <v>23</v>
      </c>
      <c r="G7" s="6" t="s">
        <v>23</v>
      </c>
      <c r="H7" s="6" t="s">
        <v>23</v>
      </c>
      <c r="I7" s="45">
        <v>2286.7</v>
      </c>
      <c r="J7" s="45">
        <v>1921.7</v>
      </c>
      <c r="K7" s="45">
        <v>0</v>
      </c>
      <c r="L7" s="45">
        <v>0</v>
      </c>
      <c r="M7" s="45">
        <v>0</v>
      </c>
      <c r="N7" s="45">
        <v>100</v>
      </c>
      <c r="O7" s="45">
        <v>265</v>
      </c>
      <c r="P7" s="8"/>
    </row>
    <row r="8" spans="1:15" ht="64.5" customHeight="1">
      <c r="A8" s="9" t="s">
        <v>25</v>
      </c>
      <c r="B8" s="48" t="s">
        <v>20</v>
      </c>
      <c r="C8" s="10" t="s">
        <v>21</v>
      </c>
      <c r="D8" s="10" t="s">
        <v>22</v>
      </c>
      <c r="E8" s="9" t="s">
        <v>26</v>
      </c>
      <c r="F8" s="11" t="s">
        <v>27</v>
      </c>
      <c r="G8" s="18" t="s">
        <v>28</v>
      </c>
      <c r="H8" s="18">
        <v>2800</v>
      </c>
      <c r="I8" s="12">
        <f>J8+K8+L8+M8+N8+O8</f>
        <v>650</v>
      </c>
      <c r="J8" s="12">
        <v>650</v>
      </c>
      <c r="K8" s="13"/>
      <c r="L8" s="13"/>
      <c r="M8" s="13"/>
      <c r="N8" s="13"/>
      <c r="O8" s="13"/>
    </row>
    <row r="9" spans="1:15" ht="95.25" customHeight="1">
      <c r="A9" s="9" t="s">
        <v>29</v>
      </c>
      <c r="B9" s="48" t="s">
        <v>20</v>
      </c>
      <c r="C9" s="10" t="s">
        <v>21</v>
      </c>
      <c r="D9" s="10" t="s">
        <v>22</v>
      </c>
      <c r="E9" s="9" t="s">
        <v>30</v>
      </c>
      <c r="F9" s="11" t="s">
        <v>31</v>
      </c>
      <c r="G9" s="18" t="s">
        <v>32</v>
      </c>
      <c r="H9" s="18">
        <v>42</v>
      </c>
      <c r="I9" s="12">
        <f>J9+K9+L9+M9+N9+O9</f>
        <v>1144</v>
      </c>
      <c r="J9" s="12">
        <v>844</v>
      </c>
      <c r="K9" s="14"/>
      <c r="L9" s="14"/>
      <c r="M9" s="14">
        <v>0</v>
      </c>
      <c r="N9" s="14">
        <v>100</v>
      </c>
      <c r="O9" s="14">
        <v>200</v>
      </c>
    </row>
    <row r="10" spans="1:15" ht="87" customHeight="1">
      <c r="A10" s="9" t="s">
        <v>33</v>
      </c>
      <c r="B10" s="48" t="s">
        <v>20</v>
      </c>
      <c r="C10" s="10" t="s">
        <v>21</v>
      </c>
      <c r="D10" s="10" t="s">
        <v>22</v>
      </c>
      <c r="E10" s="9" t="s">
        <v>34</v>
      </c>
      <c r="F10" s="11" t="s">
        <v>35</v>
      </c>
      <c r="G10" s="18" t="s">
        <v>36</v>
      </c>
      <c r="H10" s="18">
        <v>109</v>
      </c>
      <c r="I10" s="12">
        <f>J10+K10+L10+M10+N10+O10</f>
        <v>360</v>
      </c>
      <c r="J10" s="12">
        <v>360</v>
      </c>
      <c r="K10" s="14"/>
      <c r="L10" s="14"/>
      <c r="M10" s="14"/>
      <c r="N10" s="14"/>
      <c r="O10" s="14"/>
    </row>
    <row r="11" spans="1:15" ht="36.75" customHeight="1">
      <c r="A11" s="15" t="s">
        <v>37</v>
      </c>
      <c r="B11" s="48" t="s">
        <v>20</v>
      </c>
      <c r="C11" s="10" t="s">
        <v>21</v>
      </c>
      <c r="D11" s="10" t="s">
        <v>22</v>
      </c>
      <c r="E11" s="9" t="s">
        <v>38</v>
      </c>
      <c r="F11" s="11" t="s">
        <v>39</v>
      </c>
      <c r="G11" s="18" t="s">
        <v>40</v>
      </c>
      <c r="H11" s="18">
        <v>13.8</v>
      </c>
      <c r="I11" s="12">
        <f>J11+K11+L11+M11+N11+O11</f>
        <v>0</v>
      </c>
      <c r="J11" s="12">
        <v>0</v>
      </c>
      <c r="K11" s="14"/>
      <c r="L11" s="14"/>
      <c r="M11" s="14"/>
      <c r="N11" s="14"/>
      <c r="O11" s="14"/>
    </row>
    <row r="12" spans="1:15" ht="37.5" customHeight="1">
      <c r="A12" s="15" t="s">
        <v>41</v>
      </c>
      <c r="B12" s="48" t="s">
        <v>20</v>
      </c>
      <c r="C12" s="10" t="s">
        <v>21</v>
      </c>
      <c r="D12" s="10" t="s">
        <v>22</v>
      </c>
      <c r="E12" s="9" t="s">
        <v>42</v>
      </c>
      <c r="F12" s="11" t="s">
        <v>43</v>
      </c>
      <c r="G12" s="18" t="s">
        <v>36</v>
      </c>
      <c r="H12" s="18">
        <v>4</v>
      </c>
      <c r="I12" s="12">
        <f>J12+K12+L12+M12+N12+O12</f>
        <v>132.7</v>
      </c>
      <c r="J12" s="49">
        <v>67.7</v>
      </c>
      <c r="K12" s="50"/>
      <c r="L12" s="50"/>
      <c r="M12" s="50"/>
      <c r="N12" s="50"/>
      <c r="O12" s="50">
        <v>65</v>
      </c>
    </row>
    <row r="13" spans="1:15" ht="48" customHeight="1">
      <c r="A13" s="130" t="s">
        <v>44</v>
      </c>
      <c r="B13" s="47" t="s">
        <v>20</v>
      </c>
      <c r="C13" s="4" t="s">
        <v>21</v>
      </c>
      <c r="D13" s="4" t="s">
        <v>22</v>
      </c>
      <c r="E13" s="16" t="s">
        <v>45</v>
      </c>
      <c r="F13" s="16" t="s">
        <v>46</v>
      </c>
      <c r="G13" s="18" t="s">
        <v>36</v>
      </c>
      <c r="H13" s="16">
        <v>56167</v>
      </c>
      <c r="I13" s="111">
        <v>5429.9</v>
      </c>
      <c r="J13" s="111">
        <v>4777.1</v>
      </c>
      <c r="K13" s="111">
        <v>167.7</v>
      </c>
      <c r="L13" s="111">
        <v>50.1</v>
      </c>
      <c r="M13" s="111">
        <v>0</v>
      </c>
      <c r="N13" s="111">
        <v>0</v>
      </c>
      <c r="O13" s="111">
        <v>435</v>
      </c>
    </row>
    <row r="14" spans="1:15" ht="38.25" customHeight="1">
      <c r="A14" s="130"/>
      <c r="B14" s="47" t="s">
        <v>20</v>
      </c>
      <c r="C14" s="4" t="s">
        <v>21</v>
      </c>
      <c r="D14" s="4" t="s">
        <v>22</v>
      </c>
      <c r="E14" s="16" t="s">
        <v>47</v>
      </c>
      <c r="F14" s="16" t="s">
        <v>48</v>
      </c>
      <c r="G14" s="51" t="s">
        <v>28</v>
      </c>
      <c r="H14" s="52">
        <v>389</v>
      </c>
      <c r="I14" s="111"/>
      <c r="J14" s="111"/>
      <c r="K14" s="111"/>
      <c r="L14" s="111"/>
      <c r="M14" s="111"/>
      <c r="N14" s="111"/>
      <c r="O14" s="111"/>
    </row>
    <row r="15" spans="1:15" ht="38.25" customHeight="1">
      <c r="A15" s="112" t="s">
        <v>187</v>
      </c>
      <c r="B15" s="47" t="s">
        <v>20</v>
      </c>
      <c r="C15" s="4" t="s">
        <v>21</v>
      </c>
      <c r="D15" s="4" t="s">
        <v>22</v>
      </c>
      <c r="E15" s="16" t="s">
        <v>45</v>
      </c>
      <c r="F15" s="16" t="s">
        <v>46</v>
      </c>
      <c r="G15" s="18" t="s">
        <v>36</v>
      </c>
      <c r="H15" s="16">
        <v>56167</v>
      </c>
      <c r="I15" s="111">
        <v>5209.9</v>
      </c>
      <c r="J15" s="111">
        <v>4774.9</v>
      </c>
      <c r="K15" s="111"/>
      <c r="L15" s="111"/>
      <c r="M15" s="111">
        <v>0</v>
      </c>
      <c r="N15" s="111">
        <v>0</v>
      </c>
      <c r="O15" s="111">
        <v>435</v>
      </c>
    </row>
    <row r="16" spans="1:15" ht="38.25" customHeight="1">
      <c r="A16" s="113"/>
      <c r="B16" s="47" t="s">
        <v>20</v>
      </c>
      <c r="C16" s="4" t="s">
        <v>21</v>
      </c>
      <c r="D16" s="4" t="s">
        <v>22</v>
      </c>
      <c r="E16" s="16" t="s">
        <v>47</v>
      </c>
      <c r="F16" s="16" t="s">
        <v>48</v>
      </c>
      <c r="G16" s="51" t="s">
        <v>28</v>
      </c>
      <c r="H16" s="52">
        <v>389</v>
      </c>
      <c r="I16" s="111"/>
      <c r="J16" s="111"/>
      <c r="K16" s="111"/>
      <c r="L16" s="111"/>
      <c r="M16" s="111"/>
      <c r="N16" s="111"/>
      <c r="O16" s="111"/>
    </row>
    <row r="17" spans="1:15" ht="38.25" customHeight="1">
      <c r="A17" s="131" t="s">
        <v>49</v>
      </c>
      <c r="B17" s="132" t="s">
        <v>20</v>
      </c>
      <c r="C17" s="133" t="s">
        <v>21</v>
      </c>
      <c r="D17" s="133" t="s">
        <v>22</v>
      </c>
      <c r="E17" s="134" t="s">
        <v>50</v>
      </c>
      <c r="F17" s="134" t="s">
        <v>51</v>
      </c>
      <c r="G17" s="135" t="s">
        <v>52</v>
      </c>
      <c r="H17" s="136"/>
      <c r="I17" s="137">
        <f>J17+K17+L17+M17+N17+O17</f>
        <v>3579.8999999999996</v>
      </c>
      <c r="J17" s="138">
        <v>3392.7</v>
      </c>
      <c r="K17" s="139"/>
      <c r="L17" s="139"/>
      <c r="M17" s="139"/>
      <c r="N17" s="139"/>
      <c r="O17" s="138">
        <v>187.2</v>
      </c>
    </row>
    <row r="18" spans="1:15" ht="42" customHeight="1">
      <c r="A18" s="131"/>
      <c r="B18" s="132"/>
      <c r="C18" s="132"/>
      <c r="D18" s="132"/>
      <c r="E18" s="134"/>
      <c r="F18" s="134"/>
      <c r="G18" s="135"/>
      <c r="H18" s="135"/>
      <c r="I18" s="138"/>
      <c r="J18" s="138"/>
      <c r="K18" s="138"/>
      <c r="L18" s="138"/>
      <c r="M18" s="138"/>
      <c r="N18" s="138"/>
      <c r="O18" s="138"/>
    </row>
    <row r="19" spans="1:15" ht="26.25" customHeight="1">
      <c r="A19" s="140" t="s">
        <v>53</v>
      </c>
      <c r="B19" s="141" t="s">
        <v>20</v>
      </c>
      <c r="C19" s="142" t="s">
        <v>21</v>
      </c>
      <c r="D19" s="141" t="s">
        <v>22</v>
      </c>
      <c r="E19" s="18" t="s">
        <v>54</v>
      </c>
      <c r="F19" s="18" t="s">
        <v>46</v>
      </c>
      <c r="G19" s="51" t="s">
        <v>36</v>
      </c>
      <c r="H19" s="51">
        <v>9197</v>
      </c>
      <c r="I19" s="137">
        <f>J19+K19+L19+M19+N19+O19</f>
        <v>220</v>
      </c>
      <c r="J19" s="138">
        <v>200</v>
      </c>
      <c r="K19" s="138"/>
      <c r="L19" s="138"/>
      <c r="M19" s="138"/>
      <c r="N19" s="138"/>
      <c r="O19" s="138">
        <v>20</v>
      </c>
    </row>
    <row r="20" spans="1:15" ht="26.25">
      <c r="A20" s="140"/>
      <c r="B20" s="141"/>
      <c r="C20" s="142"/>
      <c r="D20" s="141"/>
      <c r="E20" s="18" t="s">
        <v>47</v>
      </c>
      <c r="F20" s="18" t="s">
        <v>48</v>
      </c>
      <c r="G20" s="51" t="s">
        <v>28</v>
      </c>
      <c r="H20" s="51">
        <v>64</v>
      </c>
      <c r="I20" s="138"/>
      <c r="J20" s="138"/>
      <c r="K20" s="138"/>
      <c r="L20" s="138"/>
      <c r="M20" s="138"/>
      <c r="N20" s="138"/>
      <c r="O20" s="138"/>
    </row>
    <row r="21" spans="1:15" ht="39" customHeight="1">
      <c r="A21" s="140" t="s">
        <v>55</v>
      </c>
      <c r="B21" s="132" t="s">
        <v>20</v>
      </c>
      <c r="C21" s="143" t="s">
        <v>21</v>
      </c>
      <c r="D21" s="133" t="s">
        <v>22</v>
      </c>
      <c r="E21" s="18" t="s">
        <v>56</v>
      </c>
      <c r="F21" s="18" t="s">
        <v>46</v>
      </c>
      <c r="G21" s="51" t="s">
        <v>36</v>
      </c>
      <c r="H21" s="51">
        <v>15000</v>
      </c>
      <c r="I21" s="137">
        <f>J21+K21+L21+M21+N21+O21</f>
        <v>150</v>
      </c>
      <c r="J21" s="138">
        <v>100</v>
      </c>
      <c r="K21" s="138"/>
      <c r="L21" s="138"/>
      <c r="M21" s="138"/>
      <c r="N21" s="138"/>
      <c r="O21" s="138">
        <v>50</v>
      </c>
    </row>
    <row r="22" spans="1:15" ht="24.75" customHeight="1">
      <c r="A22" s="140"/>
      <c r="B22" s="132"/>
      <c r="C22" s="143"/>
      <c r="D22" s="143"/>
      <c r="E22" s="18" t="s">
        <v>47</v>
      </c>
      <c r="F22" s="18" t="s">
        <v>48</v>
      </c>
      <c r="G22" s="51" t="s">
        <v>28</v>
      </c>
      <c r="H22" s="51">
        <v>1</v>
      </c>
      <c r="I22" s="138"/>
      <c r="J22" s="138"/>
      <c r="K22" s="138"/>
      <c r="L22" s="138"/>
      <c r="M22" s="138"/>
      <c r="N22" s="138"/>
      <c r="O22" s="138"/>
    </row>
    <row r="23" spans="1:15" ht="36.75" customHeight="1">
      <c r="A23" s="134" t="s">
        <v>57</v>
      </c>
      <c r="B23" s="132" t="s">
        <v>20</v>
      </c>
      <c r="C23" s="133" t="s">
        <v>21</v>
      </c>
      <c r="D23" s="133" t="s">
        <v>22</v>
      </c>
      <c r="E23" s="18" t="s">
        <v>54</v>
      </c>
      <c r="F23" s="18" t="s">
        <v>46</v>
      </c>
      <c r="G23" s="51" t="s">
        <v>36</v>
      </c>
      <c r="H23" s="51">
        <v>5000</v>
      </c>
      <c r="I23" s="137">
        <f>J23+K23+L23+M23+N23+O23</f>
        <v>60</v>
      </c>
      <c r="J23" s="138">
        <v>30</v>
      </c>
      <c r="K23" s="138"/>
      <c r="L23" s="138"/>
      <c r="M23" s="138"/>
      <c r="N23" s="138"/>
      <c r="O23" s="138">
        <v>30</v>
      </c>
    </row>
    <row r="24" spans="1:15" ht="29.25" customHeight="1">
      <c r="A24" s="134"/>
      <c r="B24" s="132"/>
      <c r="C24" s="133"/>
      <c r="D24" s="133"/>
      <c r="E24" s="18" t="s">
        <v>47</v>
      </c>
      <c r="F24" s="18" t="s">
        <v>48</v>
      </c>
      <c r="G24" s="51" t="s">
        <v>28</v>
      </c>
      <c r="H24" s="51">
        <v>1</v>
      </c>
      <c r="I24" s="138"/>
      <c r="J24" s="138"/>
      <c r="K24" s="138"/>
      <c r="L24" s="138"/>
      <c r="M24" s="138"/>
      <c r="N24" s="138"/>
      <c r="O24" s="138"/>
    </row>
    <row r="25" spans="1:15" ht="37.5" customHeight="1">
      <c r="A25" s="144" t="s">
        <v>58</v>
      </c>
      <c r="B25" s="132" t="s">
        <v>20</v>
      </c>
      <c r="C25" s="133" t="s">
        <v>21</v>
      </c>
      <c r="D25" s="133" t="s">
        <v>22</v>
      </c>
      <c r="E25" s="18" t="s">
        <v>59</v>
      </c>
      <c r="F25" s="18" t="s">
        <v>46</v>
      </c>
      <c r="G25" s="51" t="s">
        <v>36</v>
      </c>
      <c r="H25" s="51">
        <v>2500</v>
      </c>
      <c r="I25" s="137">
        <f>J25+K25+L25+M25+N25+O25</f>
        <v>60</v>
      </c>
      <c r="J25" s="138">
        <v>50</v>
      </c>
      <c r="K25" s="138"/>
      <c r="L25" s="138"/>
      <c r="M25" s="138"/>
      <c r="N25" s="138"/>
      <c r="O25" s="138">
        <v>10</v>
      </c>
    </row>
    <row r="26" spans="1:15" ht="37.5" customHeight="1">
      <c r="A26" s="144"/>
      <c r="B26" s="132"/>
      <c r="C26" s="133"/>
      <c r="D26" s="133"/>
      <c r="E26" s="18" t="s">
        <v>47</v>
      </c>
      <c r="F26" s="18" t="s">
        <v>48</v>
      </c>
      <c r="G26" s="51" t="s">
        <v>28</v>
      </c>
      <c r="H26" s="51">
        <v>2</v>
      </c>
      <c r="I26" s="138"/>
      <c r="J26" s="138"/>
      <c r="K26" s="138"/>
      <c r="L26" s="138"/>
      <c r="M26" s="138"/>
      <c r="N26" s="138"/>
      <c r="O26" s="138"/>
    </row>
    <row r="27" spans="1:15" ht="30" customHeight="1">
      <c r="A27" s="131" t="s">
        <v>60</v>
      </c>
      <c r="B27" s="132" t="s">
        <v>20</v>
      </c>
      <c r="C27" s="133" t="s">
        <v>21</v>
      </c>
      <c r="D27" s="133" t="s">
        <v>22</v>
      </c>
      <c r="E27" s="18" t="s">
        <v>59</v>
      </c>
      <c r="F27" s="18" t="s">
        <v>46</v>
      </c>
      <c r="G27" s="51" t="s">
        <v>36</v>
      </c>
      <c r="H27" s="51">
        <v>250</v>
      </c>
      <c r="I27" s="137">
        <f>J27+K27+L27+M27+N27+O27</f>
        <v>60</v>
      </c>
      <c r="J27" s="138">
        <v>50</v>
      </c>
      <c r="K27" s="138"/>
      <c r="L27" s="138"/>
      <c r="M27" s="138"/>
      <c r="N27" s="138"/>
      <c r="O27" s="138">
        <v>10</v>
      </c>
    </row>
    <row r="28" spans="1:15" ht="27.75" customHeight="1">
      <c r="A28" s="131"/>
      <c r="B28" s="132"/>
      <c r="C28" s="133"/>
      <c r="D28" s="133"/>
      <c r="E28" s="18" t="s">
        <v>47</v>
      </c>
      <c r="F28" s="18" t="s">
        <v>48</v>
      </c>
      <c r="G28" s="51" t="s">
        <v>28</v>
      </c>
      <c r="H28" s="51">
        <v>2</v>
      </c>
      <c r="I28" s="138"/>
      <c r="J28" s="138"/>
      <c r="K28" s="138"/>
      <c r="L28" s="138"/>
      <c r="M28" s="138"/>
      <c r="N28" s="138"/>
      <c r="O28" s="138"/>
    </row>
    <row r="29" spans="1:15" ht="37.5" customHeight="1">
      <c r="A29" s="145" t="s">
        <v>61</v>
      </c>
      <c r="B29" s="132" t="s">
        <v>20</v>
      </c>
      <c r="C29" s="133" t="s">
        <v>21</v>
      </c>
      <c r="D29" s="133" t="s">
        <v>22</v>
      </c>
      <c r="E29" s="18" t="s">
        <v>59</v>
      </c>
      <c r="F29" s="18" t="s">
        <v>46</v>
      </c>
      <c r="G29" s="51" t="s">
        <v>36</v>
      </c>
      <c r="H29" s="51">
        <v>3000</v>
      </c>
      <c r="I29" s="137">
        <f>J29+K29+L29+M29+N29+O29</f>
        <v>280</v>
      </c>
      <c r="J29" s="138">
        <v>250</v>
      </c>
      <c r="K29" s="138"/>
      <c r="L29" s="138"/>
      <c r="M29" s="138"/>
      <c r="N29" s="138"/>
      <c r="O29" s="138">
        <v>30</v>
      </c>
    </row>
    <row r="30" spans="1:15" ht="28.5" customHeight="1">
      <c r="A30" s="145"/>
      <c r="B30" s="132"/>
      <c r="C30" s="133"/>
      <c r="D30" s="133"/>
      <c r="E30" s="18" t="s">
        <v>47</v>
      </c>
      <c r="F30" s="18" t="s">
        <v>48</v>
      </c>
      <c r="G30" s="51" t="s">
        <v>28</v>
      </c>
      <c r="H30" s="51">
        <v>100</v>
      </c>
      <c r="I30" s="138"/>
      <c r="J30" s="138"/>
      <c r="K30" s="138"/>
      <c r="L30" s="138"/>
      <c r="M30" s="138"/>
      <c r="N30" s="138"/>
      <c r="O30" s="138"/>
    </row>
    <row r="31" spans="1:15" ht="36" customHeight="1">
      <c r="A31" s="131" t="s">
        <v>62</v>
      </c>
      <c r="B31" s="132" t="s">
        <v>20</v>
      </c>
      <c r="C31" s="133" t="s">
        <v>21</v>
      </c>
      <c r="D31" s="133" t="s">
        <v>22</v>
      </c>
      <c r="E31" s="18" t="s">
        <v>59</v>
      </c>
      <c r="F31" s="18" t="s">
        <v>46</v>
      </c>
      <c r="G31" s="51" t="s">
        <v>36</v>
      </c>
      <c r="H31" s="51">
        <v>200</v>
      </c>
      <c r="I31" s="137">
        <f>J31+K31+L31+M31+N31+O31</f>
        <v>70</v>
      </c>
      <c r="J31" s="138">
        <v>50</v>
      </c>
      <c r="K31" s="138"/>
      <c r="L31" s="138"/>
      <c r="M31" s="138"/>
      <c r="N31" s="138"/>
      <c r="O31" s="138">
        <v>20</v>
      </c>
    </row>
    <row r="32" spans="1:15" ht="23.25" customHeight="1">
      <c r="A32" s="131"/>
      <c r="B32" s="132"/>
      <c r="C32" s="133"/>
      <c r="D32" s="133"/>
      <c r="E32" s="18" t="s">
        <v>47</v>
      </c>
      <c r="F32" s="18" t="s">
        <v>63</v>
      </c>
      <c r="G32" s="51" t="s">
        <v>28</v>
      </c>
      <c r="H32" s="51">
        <v>5</v>
      </c>
      <c r="I32" s="138"/>
      <c r="J32" s="138"/>
      <c r="K32" s="138"/>
      <c r="L32" s="138"/>
      <c r="M32" s="138"/>
      <c r="N32" s="138"/>
      <c r="O32" s="138"/>
    </row>
    <row r="33" spans="1:15" ht="33.75" customHeight="1">
      <c r="A33" s="131" t="s">
        <v>64</v>
      </c>
      <c r="B33" s="132" t="s">
        <v>20</v>
      </c>
      <c r="C33" s="133" t="s">
        <v>21</v>
      </c>
      <c r="D33" s="133" t="s">
        <v>22</v>
      </c>
      <c r="E33" s="20" t="s">
        <v>65</v>
      </c>
      <c r="F33" s="18" t="s">
        <v>66</v>
      </c>
      <c r="G33" s="51" t="s">
        <v>28</v>
      </c>
      <c r="H33" s="51">
        <v>18</v>
      </c>
      <c r="I33" s="137">
        <f>J33+K33+L33+M33+N33+O33</f>
        <v>170</v>
      </c>
      <c r="J33" s="138">
        <v>150</v>
      </c>
      <c r="K33" s="138"/>
      <c r="L33" s="138"/>
      <c r="M33" s="138"/>
      <c r="N33" s="138"/>
      <c r="O33" s="138">
        <v>20</v>
      </c>
    </row>
    <row r="34" spans="1:15" ht="26.25">
      <c r="A34" s="131"/>
      <c r="B34" s="132"/>
      <c r="C34" s="133"/>
      <c r="D34" s="133"/>
      <c r="E34" s="20" t="s">
        <v>67</v>
      </c>
      <c r="F34" s="18" t="s">
        <v>68</v>
      </c>
      <c r="G34" s="51" t="s">
        <v>36</v>
      </c>
      <c r="H34" s="51">
        <v>161</v>
      </c>
      <c r="I34" s="138"/>
      <c r="J34" s="138"/>
      <c r="K34" s="138"/>
      <c r="L34" s="138"/>
      <c r="M34" s="138"/>
      <c r="N34" s="138"/>
      <c r="O34" s="138"/>
    </row>
    <row r="35" spans="1:15" ht="23.25" customHeight="1">
      <c r="A35" s="131" t="s">
        <v>69</v>
      </c>
      <c r="B35" s="132" t="s">
        <v>20</v>
      </c>
      <c r="C35" s="133" t="s">
        <v>21</v>
      </c>
      <c r="D35" s="133" t="s">
        <v>22</v>
      </c>
      <c r="E35" s="18" t="s">
        <v>70</v>
      </c>
      <c r="F35" s="18" t="s">
        <v>71</v>
      </c>
      <c r="G35" s="51" t="s">
        <v>28</v>
      </c>
      <c r="H35" s="51">
        <v>1450</v>
      </c>
      <c r="I35" s="137">
        <f>J35+K35+L35+M35+N35+O35</f>
        <v>170</v>
      </c>
      <c r="J35" s="138">
        <v>150</v>
      </c>
      <c r="K35" s="138"/>
      <c r="L35" s="138"/>
      <c r="M35" s="138"/>
      <c r="N35" s="138"/>
      <c r="O35" s="138">
        <v>20</v>
      </c>
    </row>
    <row r="36" spans="1:15" ht="21.75" customHeight="1">
      <c r="A36" s="131"/>
      <c r="B36" s="132"/>
      <c r="C36" s="132"/>
      <c r="D36" s="133"/>
      <c r="E36" s="18" t="s">
        <v>72</v>
      </c>
      <c r="F36" s="18" t="s">
        <v>73</v>
      </c>
      <c r="G36" s="51" t="s">
        <v>28</v>
      </c>
      <c r="H36" s="51">
        <v>65</v>
      </c>
      <c r="I36" s="138"/>
      <c r="J36" s="138"/>
      <c r="K36" s="138"/>
      <c r="L36" s="138"/>
      <c r="M36" s="138"/>
      <c r="N36" s="138"/>
      <c r="O36" s="138"/>
    </row>
    <row r="37" spans="1:15" ht="22.5" customHeight="1">
      <c r="A37" s="131" t="s">
        <v>74</v>
      </c>
      <c r="B37" s="132" t="s">
        <v>20</v>
      </c>
      <c r="C37" s="133" t="s">
        <v>21</v>
      </c>
      <c r="D37" s="133" t="s">
        <v>22</v>
      </c>
      <c r="E37" s="18" t="s">
        <v>59</v>
      </c>
      <c r="F37" s="18" t="s">
        <v>46</v>
      </c>
      <c r="G37" s="51" t="s">
        <v>36</v>
      </c>
      <c r="H37" s="18">
        <v>8000</v>
      </c>
      <c r="I37" s="137">
        <f>J37+K37+L37+M37+N37+O37</f>
        <v>170</v>
      </c>
      <c r="J37" s="138">
        <v>150</v>
      </c>
      <c r="K37" s="138"/>
      <c r="L37" s="138"/>
      <c r="M37" s="138"/>
      <c r="N37" s="138"/>
      <c r="O37" s="138">
        <v>20</v>
      </c>
    </row>
    <row r="38" spans="1:15" ht="26.25" customHeight="1">
      <c r="A38" s="131"/>
      <c r="B38" s="132"/>
      <c r="C38" s="133"/>
      <c r="D38" s="133"/>
      <c r="E38" s="18" t="s">
        <v>47</v>
      </c>
      <c r="F38" s="18" t="s">
        <v>48</v>
      </c>
      <c r="G38" s="51" t="s">
        <v>28</v>
      </c>
      <c r="H38" s="18">
        <v>200</v>
      </c>
      <c r="I38" s="138"/>
      <c r="J38" s="138"/>
      <c r="K38" s="138"/>
      <c r="L38" s="138"/>
      <c r="M38" s="138"/>
      <c r="N38" s="138"/>
      <c r="O38" s="138"/>
    </row>
    <row r="39" spans="1:15" ht="24" customHeight="1">
      <c r="A39" s="131" t="s">
        <v>75</v>
      </c>
      <c r="B39" s="132" t="s">
        <v>20</v>
      </c>
      <c r="C39" s="133" t="s">
        <v>21</v>
      </c>
      <c r="D39" s="133" t="s">
        <v>22</v>
      </c>
      <c r="E39" s="18" t="s">
        <v>59</v>
      </c>
      <c r="F39" s="18" t="s">
        <v>46</v>
      </c>
      <c r="G39" s="51" t="s">
        <v>36</v>
      </c>
      <c r="H39" s="51">
        <v>13000</v>
      </c>
      <c r="I39" s="137">
        <f>J39+K39+L39+M39+N39+O39</f>
        <v>220</v>
      </c>
      <c r="J39" s="138">
        <v>202.2</v>
      </c>
      <c r="K39" s="138"/>
      <c r="L39" s="138"/>
      <c r="M39" s="138"/>
      <c r="N39" s="138"/>
      <c r="O39" s="138">
        <v>17.8</v>
      </c>
    </row>
    <row r="40" spans="1:15" ht="25.5" customHeight="1">
      <c r="A40" s="131"/>
      <c r="B40" s="132"/>
      <c r="C40" s="133"/>
      <c r="D40" s="133"/>
      <c r="E40" s="19" t="s">
        <v>47</v>
      </c>
      <c r="F40" s="19" t="s">
        <v>48</v>
      </c>
      <c r="G40" s="68" t="s">
        <v>28</v>
      </c>
      <c r="H40" s="68">
        <v>12</v>
      </c>
      <c r="I40" s="138"/>
      <c r="J40" s="138"/>
      <c r="K40" s="138"/>
      <c r="L40" s="138"/>
      <c r="M40" s="138"/>
      <c r="N40" s="138"/>
      <c r="O40" s="138">
        <v>100</v>
      </c>
    </row>
    <row r="41" spans="1:15" ht="63.75" customHeight="1">
      <c r="A41" s="92" t="s">
        <v>191</v>
      </c>
      <c r="B41" s="90" t="s">
        <v>20</v>
      </c>
      <c r="C41" s="10" t="s">
        <v>21</v>
      </c>
      <c r="D41" s="107" t="s">
        <v>22</v>
      </c>
      <c r="E41" s="108" t="s">
        <v>190</v>
      </c>
      <c r="F41" s="62" t="s">
        <v>189</v>
      </c>
      <c r="G41" s="96" t="s">
        <v>36</v>
      </c>
      <c r="H41" s="96">
        <v>118</v>
      </c>
      <c r="I41" s="94">
        <f>J41+K41+L41+M41+N41+O41</f>
        <v>219.99999999999997</v>
      </c>
      <c r="J41" s="95">
        <v>2.2</v>
      </c>
      <c r="K41" s="95">
        <v>167.7</v>
      </c>
      <c r="L41" s="37">
        <v>50.1</v>
      </c>
      <c r="M41" s="37"/>
      <c r="N41" s="37"/>
      <c r="O41" s="37"/>
    </row>
    <row r="42" spans="1:15" ht="47.25" customHeight="1">
      <c r="A42" s="93" t="s">
        <v>192</v>
      </c>
      <c r="B42" s="97" t="s">
        <v>20</v>
      </c>
      <c r="C42" s="98" t="s">
        <v>21</v>
      </c>
      <c r="D42" s="105" t="s">
        <v>22</v>
      </c>
      <c r="E42" s="109" t="s">
        <v>194</v>
      </c>
      <c r="F42" s="109" t="s">
        <v>194</v>
      </c>
      <c r="G42" s="91" t="s">
        <v>28</v>
      </c>
      <c r="H42" s="91">
        <v>1</v>
      </c>
      <c r="I42" s="99">
        <v>104.2</v>
      </c>
      <c r="J42" s="99">
        <v>0</v>
      </c>
      <c r="K42" s="99">
        <v>100</v>
      </c>
      <c r="L42" s="94">
        <v>4.2</v>
      </c>
      <c r="M42" s="95"/>
      <c r="N42" s="95"/>
      <c r="O42" s="95"/>
    </row>
    <row r="43" spans="1:15" ht="47.25" customHeight="1">
      <c r="A43" s="101" t="s">
        <v>193</v>
      </c>
      <c r="B43" s="90" t="s">
        <v>20</v>
      </c>
      <c r="C43" s="102" t="s">
        <v>21</v>
      </c>
      <c r="D43" s="106" t="s">
        <v>22</v>
      </c>
      <c r="E43" s="110" t="s">
        <v>194</v>
      </c>
      <c r="F43" s="110" t="s">
        <v>194</v>
      </c>
      <c r="G43" s="91" t="s">
        <v>28</v>
      </c>
      <c r="H43" s="91">
        <v>1</v>
      </c>
      <c r="I43" s="100">
        <v>104.2</v>
      </c>
      <c r="J43" s="100">
        <v>0</v>
      </c>
      <c r="K43" s="100">
        <v>100</v>
      </c>
      <c r="L43" s="100">
        <v>4.2</v>
      </c>
      <c r="M43" s="100"/>
      <c r="N43" s="100"/>
      <c r="O43" s="100"/>
    </row>
    <row r="44" spans="1:15" ht="38.25" customHeight="1">
      <c r="A44" s="16" t="s">
        <v>76</v>
      </c>
      <c r="B44" s="53" t="s">
        <v>77</v>
      </c>
      <c r="C44" s="4" t="s">
        <v>21</v>
      </c>
      <c r="D44" s="104" t="s">
        <v>22</v>
      </c>
      <c r="E44" s="61" t="s">
        <v>23</v>
      </c>
      <c r="F44" s="103" t="s">
        <v>23</v>
      </c>
      <c r="G44" s="69" t="s">
        <v>23</v>
      </c>
      <c r="H44" s="69" t="s">
        <v>23</v>
      </c>
      <c r="I44" s="95">
        <v>9458.9</v>
      </c>
      <c r="J44" s="95">
        <v>7458.9</v>
      </c>
      <c r="K44" s="95">
        <v>0</v>
      </c>
      <c r="L44" s="95">
        <v>0</v>
      </c>
      <c r="M44" s="95">
        <v>0</v>
      </c>
      <c r="N44" s="95">
        <v>0</v>
      </c>
      <c r="O44" s="95">
        <v>2000</v>
      </c>
    </row>
    <row r="45" spans="1:15" ht="51.75" customHeight="1">
      <c r="A45" s="130" t="s">
        <v>78</v>
      </c>
      <c r="B45" s="146" t="s">
        <v>77</v>
      </c>
      <c r="C45" s="147" t="s">
        <v>21</v>
      </c>
      <c r="D45" s="147" t="s">
        <v>22</v>
      </c>
      <c r="E45" s="35" t="s">
        <v>45</v>
      </c>
      <c r="F45" s="16" t="s">
        <v>46</v>
      </c>
      <c r="G45" s="16" t="s">
        <v>28</v>
      </c>
      <c r="H45" s="21">
        <v>79450</v>
      </c>
      <c r="I45" s="111">
        <v>9458.9</v>
      </c>
      <c r="J45" s="148">
        <v>7458.9</v>
      </c>
      <c r="K45" s="148">
        <v>0</v>
      </c>
      <c r="L45" s="148">
        <v>0</v>
      </c>
      <c r="M45" s="148">
        <v>0</v>
      </c>
      <c r="N45" s="148">
        <v>0</v>
      </c>
      <c r="O45" s="148">
        <v>2000</v>
      </c>
    </row>
    <row r="46" spans="1:15" ht="27.75" customHeight="1">
      <c r="A46" s="130"/>
      <c r="B46" s="146"/>
      <c r="C46" s="147"/>
      <c r="D46" s="147"/>
      <c r="E46" s="16" t="s">
        <v>79</v>
      </c>
      <c r="F46" s="16" t="s">
        <v>48</v>
      </c>
      <c r="G46" s="16" t="s">
        <v>28</v>
      </c>
      <c r="H46" s="21">
        <v>578</v>
      </c>
      <c r="I46" s="111"/>
      <c r="J46" s="139"/>
      <c r="K46" s="139"/>
      <c r="L46" s="139"/>
      <c r="M46" s="139"/>
      <c r="N46" s="139"/>
      <c r="O46" s="139"/>
    </row>
    <row r="47" spans="1:15" ht="50.25" customHeight="1">
      <c r="A47" s="140" t="s">
        <v>168</v>
      </c>
      <c r="B47" s="132" t="s">
        <v>77</v>
      </c>
      <c r="C47" s="133" t="s">
        <v>21</v>
      </c>
      <c r="D47" s="133" t="s">
        <v>22</v>
      </c>
      <c r="E47" s="18" t="s">
        <v>45</v>
      </c>
      <c r="F47" s="18" t="s">
        <v>46</v>
      </c>
      <c r="G47" s="18" t="s">
        <v>28</v>
      </c>
      <c r="H47" s="22">
        <v>79450</v>
      </c>
      <c r="I47" s="111">
        <v>6511.7</v>
      </c>
      <c r="J47" s="111">
        <v>5186.4</v>
      </c>
      <c r="K47" s="111">
        <v>0</v>
      </c>
      <c r="L47" s="111">
        <v>0</v>
      </c>
      <c r="M47" s="111">
        <v>0</v>
      </c>
      <c r="N47" s="111">
        <v>0</v>
      </c>
      <c r="O47" s="111">
        <v>1325.3</v>
      </c>
    </row>
    <row r="48" spans="1:15" ht="24" customHeight="1">
      <c r="A48" s="131"/>
      <c r="B48" s="132"/>
      <c r="C48" s="133"/>
      <c r="D48" s="133"/>
      <c r="E48" s="18" t="s">
        <v>79</v>
      </c>
      <c r="F48" s="18" t="s">
        <v>48</v>
      </c>
      <c r="G48" s="18" t="s">
        <v>28</v>
      </c>
      <c r="H48" s="22">
        <v>544</v>
      </c>
      <c r="I48" s="111"/>
      <c r="J48" s="111"/>
      <c r="K48" s="111"/>
      <c r="L48" s="111"/>
      <c r="M48" s="111"/>
      <c r="N48" s="111"/>
      <c r="O48" s="111"/>
    </row>
    <row r="49" spans="1:15" ht="51.75" customHeight="1">
      <c r="A49" s="134" t="s">
        <v>80</v>
      </c>
      <c r="B49" s="132" t="s">
        <v>77</v>
      </c>
      <c r="C49" s="133" t="s">
        <v>21</v>
      </c>
      <c r="D49" s="133" t="s">
        <v>22</v>
      </c>
      <c r="E49" s="18" t="s">
        <v>45</v>
      </c>
      <c r="F49" s="18" t="s">
        <v>46</v>
      </c>
      <c r="G49" s="18" t="s">
        <v>28</v>
      </c>
      <c r="H49" s="22"/>
      <c r="I49" s="137">
        <v>4286.7</v>
      </c>
      <c r="J49" s="149">
        <v>3596.4</v>
      </c>
      <c r="K49" s="149"/>
      <c r="L49" s="149"/>
      <c r="M49" s="149"/>
      <c r="N49" s="149"/>
      <c r="O49" s="149">
        <v>690.3</v>
      </c>
    </row>
    <row r="50" spans="1:15" ht="51" customHeight="1">
      <c r="A50" s="134"/>
      <c r="B50" s="132"/>
      <c r="C50" s="133"/>
      <c r="D50" s="133"/>
      <c r="E50" s="18" t="s">
        <v>79</v>
      </c>
      <c r="F50" s="18" t="s">
        <v>48</v>
      </c>
      <c r="G50" s="18" t="s">
        <v>28</v>
      </c>
      <c r="H50" s="22"/>
      <c r="I50" s="138"/>
      <c r="J50" s="149"/>
      <c r="K50" s="149"/>
      <c r="L50" s="149"/>
      <c r="M50" s="149"/>
      <c r="N50" s="149"/>
      <c r="O50" s="149"/>
    </row>
    <row r="51" spans="1:15" ht="48.75" customHeight="1">
      <c r="A51" s="134" t="s">
        <v>81</v>
      </c>
      <c r="B51" s="132" t="s">
        <v>77</v>
      </c>
      <c r="C51" s="133" t="s">
        <v>21</v>
      </c>
      <c r="D51" s="133" t="s">
        <v>22</v>
      </c>
      <c r="E51" s="18" t="s">
        <v>45</v>
      </c>
      <c r="F51" s="18" t="s">
        <v>46</v>
      </c>
      <c r="G51" s="18" t="s">
        <v>28</v>
      </c>
      <c r="H51" s="22">
        <v>10000</v>
      </c>
      <c r="I51" s="137">
        <v>400</v>
      </c>
      <c r="J51" s="149">
        <v>300</v>
      </c>
      <c r="K51" s="149"/>
      <c r="L51" s="149"/>
      <c r="M51" s="149"/>
      <c r="N51" s="149" t="s">
        <v>91</v>
      </c>
      <c r="O51" s="149">
        <v>100</v>
      </c>
    </row>
    <row r="52" spans="1:15" ht="21.75" customHeight="1">
      <c r="A52" s="134"/>
      <c r="B52" s="132"/>
      <c r="C52" s="133"/>
      <c r="D52" s="133"/>
      <c r="E52" s="18" t="s">
        <v>79</v>
      </c>
      <c r="F52" s="18" t="s">
        <v>48</v>
      </c>
      <c r="G52" s="18" t="s">
        <v>28</v>
      </c>
      <c r="H52" s="22">
        <v>4</v>
      </c>
      <c r="I52" s="138"/>
      <c r="J52" s="149"/>
      <c r="K52" s="149"/>
      <c r="L52" s="149"/>
      <c r="M52" s="149"/>
      <c r="N52" s="149"/>
      <c r="O52" s="149"/>
    </row>
    <row r="53" spans="1:15" ht="36.75" customHeight="1">
      <c r="A53" s="134" t="s">
        <v>82</v>
      </c>
      <c r="B53" s="132" t="s">
        <v>77</v>
      </c>
      <c r="C53" s="133" t="s">
        <v>21</v>
      </c>
      <c r="D53" s="133" t="s">
        <v>22</v>
      </c>
      <c r="E53" s="18" t="s">
        <v>45</v>
      </c>
      <c r="F53" s="18" t="s">
        <v>46</v>
      </c>
      <c r="G53" s="18" t="s">
        <v>28</v>
      </c>
      <c r="H53" s="22">
        <v>10000</v>
      </c>
      <c r="I53" s="137">
        <f aca="true" t="shared" si="0" ref="I53:I67">J53+K53+L53+M53+N53+O53</f>
        <v>150</v>
      </c>
      <c r="J53" s="149">
        <v>100</v>
      </c>
      <c r="K53" s="149"/>
      <c r="L53" s="149"/>
      <c r="M53" s="149"/>
      <c r="N53" s="149"/>
      <c r="O53" s="149">
        <v>50</v>
      </c>
    </row>
    <row r="54" spans="1:15" ht="27" customHeight="1">
      <c r="A54" s="134"/>
      <c r="B54" s="132"/>
      <c r="C54" s="133"/>
      <c r="D54" s="133"/>
      <c r="E54" s="18" t="s">
        <v>79</v>
      </c>
      <c r="F54" s="18" t="s">
        <v>48</v>
      </c>
      <c r="G54" s="18" t="s">
        <v>28</v>
      </c>
      <c r="H54" s="22">
        <v>4</v>
      </c>
      <c r="I54" s="138"/>
      <c r="J54" s="149"/>
      <c r="K54" s="149"/>
      <c r="L54" s="149"/>
      <c r="M54" s="149"/>
      <c r="N54" s="149"/>
      <c r="O54" s="149"/>
    </row>
    <row r="55" spans="1:15" ht="36.75" customHeight="1">
      <c r="A55" s="134" t="s">
        <v>83</v>
      </c>
      <c r="B55" s="132" t="s">
        <v>77</v>
      </c>
      <c r="C55" s="133" t="s">
        <v>21</v>
      </c>
      <c r="D55" s="133" t="s">
        <v>22</v>
      </c>
      <c r="E55" s="18" t="s">
        <v>45</v>
      </c>
      <c r="F55" s="18" t="s">
        <v>46</v>
      </c>
      <c r="G55" s="18" t="s">
        <v>28</v>
      </c>
      <c r="H55" s="22">
        <v>300</v>
      </c>
      <c r="I55" s="137">
        <f t="shared" si="0"/>
        <v>180</v>
      </c>
      <c r="J55" s="149">
        <v>100</v>
      </c>
      <c r="K55" s="149"/>
      <c r="L55" s="149"/>
      <c r="M55" s="149"/>
      <c r="N55" s="149"/>
      <c r="O55" s="149">
        <v>80</v>
      </c>
    </row>
    <row r="56" spans="1:15" ht="28.5" customHeight="1">
      <c r="A56" s="134"/>
      <c r="B56" s="132"/>
      <c r="C56" s="133"/>
      <c r="D56" s="133"/>
      <c r="E56" s="18" t="s">
        <v>79</v>
      </c>
      <c r="F56" s="18" t="s">
        <v>48</v>
      </c>
      <c r="G56" s="18" t="s">
        <v>28</v>
      </c>
      <c r="H56" s="22">
        <v>2</v>
      </c>
      <c r="I56" s="138"/>
      <c r="J56" s="149"/>
      <c r="K56" s="149"/>
      <c r="L56" s="149"/>
      <c r="M56" s="149"/>
      <c r="N56" s="149"/>
      <c r="O56" s="149"/>
    </row>
    <row r="57" spans="1:15" ht="36.75" customHeight="1">
      <c r="A57" s="134" t="s">
        <v>84</v>
      </c>
      <c r="B57" s="132" t="s">
        <v>77</v>
      </c>
      <c r="C57" s="133" t="s">
        <v>21</v>
      </c>
      <c r="D57" s="133" t="s">
        <v>22</v>
      </c>
      <c r="E57" s="18" t="s">
        <v>45</v>
      </c>
      <c r="F57" s="18" t="s">
        <v>46</v>
      </c>
      <c r="G57" s="18" t="s">
        <v>28</v>
      </c>
      <c r="H57" s="22">
        <v>300</v>
      </c>
      <c r="I57" s="137">
        <f t="shared" si="0"/>
        <v>140</v>
      </c>
      <c r="J57" s="149">
        <v>60</v>
      </c>
      <c r="K57" s="149"/>
      <c r="L57" s="149"/>
      <c r="M57" s="149"/>
      <c r="N57" s="149"/>
      <c r="O57" s="149">
        <v>80</v>
      </c>
    </row>
    <row r="58" spans="1:15" ht="24.75" customHeight="1">
      <c r="A58" s="134"/>
      <c r="B58" s="132"/>
      <c r="C58" s="133"/>
      <c r="D58" s="133"/>
      <c r="E58" s="18" t="s">
        <v>79</v>
      </c>
      <c r="F58" s="18" t="s">
        <v>48</v>
      </c>
      <c r="G58" s="18" t="s">
        <v>28</v>
      </c>
      <c r="H58" s="22">
        <v>1</v>
      </c>
      <c r="I58" s="138"/>
      <c r="J58" s="149"/>
      <c r="K58" s="149"/>
      <c r="L58" s="149"/>
      <c r="M58" s="149"/>
      <c r="N58" s="149"/>
      <c r="O58" s="149"/>
    </row>
    <row r="59" spans="1:15" ht="48" customHeight="1">
      <c r="A59" s="134" t="s">
        <v>85</v>
      </c>
      <c r="B59" s="132" t="s">
        <v>77</v>
      </c>
      <c r="C59" s="133" t="s">
        <v>21</v>
      </c>
      <c r="D59" s="133" t="s">
        <v>22</v>
      </c>
      <c r="E59" s="18" t="s">
        <v>45</v>
      </c>
      <c r="F59" s="18" t="s">
        <v>46</v>
      </c>
      <c r="G59" s="18" t="s">
        <v>28</v>
      </c>
      <c r="H59" s="22">
        <v>1000</v>
      </c>
      <c r="I59" s="137">
        <f t="shared" si="0"/>
        <v>65</v>
      </c>
      <c r="J59" s="149">
        <v>45</v>
      </c>
      <c r="K59" s="149"/>
      <c r="L59" s="149"/>
      <c r="M59" s="149"/>
      <c r="N59" s="149"/>
      <c r="O59" s="149">
        <v>20</v>
      </c>
    </row>
    <row r="60" spans="1:15" ht="24.75" customHeight="1">
      <c r="A60" s="134"/>
      <c r="B60" s="132"/>
      <c r="C60" s="133"/>
      <c r="D60" s="133"/>
      <c r="E60" s="18" t="s">
        <v>79</v>
      </c>
      <c r="F60" s="18" t="s">
        <v>48</v>
      </c>
      <c r="G60" s="18" t="s">
        <v>28</v>
      </c>
      <c r="H60" s="22">
        <v>1</v>
      </c>
      <c r="I60" s="138"/>
      <c r="J60" s="149"/>
      <c r="K60" s="149"/>
      <c r="L60" s="149"/>
      <c r="M60" s="149"/>
      <c r="N60" s="149"/>
      <c r="O60" s="149"/>
    </row>
    <row r="61" spans="1:15" ht="33" customHeight="1">
      <c r="A61" s="134" t="s">
        <v>86</v>
      </c>
      <c r="B61" s="132" t="s">
        <v>77</v>
      </c>
      <c r="C61" s="133" t="s">
        <v>21</v>
      </c>
      <c r="D61" s="133" t="s">
        <v>22</v>
      </c>
      <c r="E61" s="18" t="s">
        <v>45</v>
      </c>
      <c r="F61" s="18" t="s">
        <v>46</v>
      </c>
      <c r="G61" s="18" t="s">
        <v>28</v>
      </c>
      <c r="H61" s="22">
        <v>300</v>
      </c>
      <c r="I61" s="137">
        <f t="shared" si="0"/>
        <v>250</v>
      </c>
      <c r="J61" s="149">
        <v>200</v>
      </c>
      <c r="K61" s="149"/>
      <c r="L61" s="149"/>
      <c r="M61" s="149"/>
      <c r="N61" s="149"/>
      <c r="O61" s="149">
        <v>50</v>
      </c>
    </row>
    <row r="62" spans="1:15" ht="25.5" customHeight="1">
      <c r="A62" s="134"/>
      <c r="B62" s="132"/>
      <c r="C62" s="133"/>
      <c r="D62" s="133"/>
      <c r="E62" s="18" t="s">
        <v>79</v>
      </c>
      <c r="F62" s="18" t="s">
        <v>48</v>
      </c>
      <c r="G62" s="18" t="s">
        <v>28</v>
      </c>
      <c r="H62" s="22">
        <v>3</v>
      </c>
      <c r="I62" s="138"/>
      <c r="J62" s="149"/>
      <c r="K62" s="149"/>
      <c r="L62" s="149"/>
      <c r="M62" s="149"/>
      <c r="N62" s="149"/>
      <c r="O62" s="149"/>
    </row>
    <row r="63" spans="1:15" ht="51" customHeight="1">
      <c r="A63" s="134" t="s">
        <v>87</v>
      </c>
      <c r="B63" s="132" t="s">
        <v>77</v>
      </c>
      <c r="C63" s="133" t="s">
        <v>21</v>
      </c>
      <c r="D63" s="133" t="s">
        <v>22</v>
      </c>
      <c r="E63" s="18" t="s">
        <v>45</v>
      </c>
      <c r="F63" s="18" t="s">
        <v>46</v>
      </c>
      <c r="G63" s="18" t="s">
        <v>28</v>
      </c>
      <c r="H63" s="22">
        <v>10000</v>
      </c>
      <c r="I63" s="137">
        <f t="shared" si="0"/>
        <v>250</v>
      </c>
      <c r="J63" s="149">
        <v>200</v>
      </c>
      <c r="K63" s="149"/>
      <c r="L63" s="149"/>
      <c r="M63" s="149"/>
      <c r="N63" s="149"/>
      <c r="O63" s="149">
        <v>50</v>
      </c>
    </row>
    <row r="64" spans="1:15" ht="27" customHeight="1">
      <c r="A64" s="134"/>
      <c r="B64" s="132"/>
      <c r="C64" s="133"/>
      <c r="D64" s="133"/>
      <c r="E64" s="18" t="s">
        <v>79</v>
      </c>
      <c r="F64" s="18" t="s">
        <v>48</v>
      </c>
      <c r="G64" s="18" t="s">
        <v>28</v>
      </c>
      <c r="H64" s="22">
        <v>30</v>
      </c>
      <c r="I64" s="138"/>
      <c r="J64" s="149"/>
      <c r="K64" s="149"/>
      <c r="L64" s="149"/>
      <c r="M64" s="149"/>
      <c r="N64" s="149"/>
      <c r="O64" s="149"/>
    </row>
    <row r="65" spans="1:15" ht="51" customHeight="1">
      <c r="A65" s="134" t="s">
        <v>88</v>
      </c>
      <c r="B65" s="132" t="s">
        <v>77</v>
      </c>
      <c r="C65" s="133" t="s">
        <v>21</v>
      </c>
      <c r="D65" s="133" t="s">
        <v>22</v>
      </c>
      <c r="E65" s="18" t="s">
        <v>45</v>
      </c>
      <c r="F65" s="18" t="s">
        <v>46</v>
      </c>
      <c r="G65" s="18" t="s">
        <v>28</v>
      </c>
      <c r="H65" s="22">
        <v>2500</v>
      </c>
      <c r="I65" s="137">
        <f t="shared" si="0"/>
        <v>60</v>
      </c>
      <c r="J65" s="149">
        <v>40</v>
      </c>
      <c r="K65" s="149"/>
      <c r="L65" s="149"/>
      <c r="M65" s="149"/>
      <c r="N65" s="149"/>
      <c r="O65" s="149">
        <v>20</v>
      </c>
    </row>
    <row r="66" spans="1:15" ht="21.75" customHeight="1">
      <c r="A66" s="134"/>
      <c r="B66" s="132"/>
      <c r="C66" s="133"/>
      <c r="D66" s="133"/>
      <c r="E66" s="18" t="s">
        <v>79</v>
      </c>
      <c r="F66" s="18" t="s">
        <v>48</v>
      </c>
      <c r="G66" s="18" t="s">
        <v>28</v>
      </c>
      <c r="H66" s="22">
        <v>2</v>
      </c>
      <c r="I66" s="138"/>
      <c r="J66" s="149"/>
      <c r="K66" s="149"/>
      <c r="L66" s="149"/>
      <c r="M66" s="149"/>
      <c r="N66" s="149"/>
      <c r="O66" s="149"/>
    </row>
    <row r="67" spans="1:15" ht="36" customHeight="1">
      <c r="A67" s="134" t="s">
        <v>89</v>
      </c>
      <c r="B67" s="132" t="s">
        <v>77</v>
      </c>
      <c r="C67" s="133" t="s">
        <v>21</v>
      </c>
      <c r="D67" s="133" t="s">
        <v>22</v>
      </c>
      <c r="E67" s="18" t="s">
        <v>45</v>
      </c>
      <c r="F67" s="18" t="s">
        <v>46</v>
      </c>
      <c r="G67" s="18" t="s">
        <v>28</v>
      </c>
      <c r="H67" s="22">
        <v>500</v>
      </c>
      <c r="I67" s="137">
        <f t="shared" si="0"/>
        <v>400</v>
      </c>
      <c r="J67" s="149">
        <v>300</v>
      </c>
      <c r="K67" s="149"/>
      <c r="L67" s="149"/>
      <c r="M67" s="149"/>
      <c r="N67" s="149"/>
      <c r="O67" s="149">
        <v>100</v>
      </c>
    </row>
    <row r="68" spans="1:15" ht="25.5" customHeight="1">
      <c r="A68" s="134"/>
      <c r="B68" s="132"/>
      <c r="C68" s="133"/>
      <c r="D68" s="133"/>
      <c r="E68" s="18" t="s">
        <v>79</v>
      </c>
      <c r="F68" s="18" t="s">
        <v>48</v>
      </c>
      <c r="G68" s="18" t="s">
        <v>28</v>
      </c>
      <c r="H68" s="22">
        <v>10</v>
      </c>
      <c r="I68" s="138"/>
      <c r="J68" s="149"/>
      <c r="K68" s="149"/>
      <c r="L68" s="149"/>
      <c r="M68" s="149"/>
      <c r="N68" s="149"/>
      <c r="O68" s="149"/>
    </row>
    <row r="69" spans="1:15" ht="49.5" customHeight="1">
      <c r="A69" s="134" t="s">
        <v>90</v>
      </c>
      <c r="B69" s="132" t="s">
        <v>77</v>
      </c>
      <c r="C69" s="133" t="s">
        <v>21</v>
      </c>
      <c r="D69" s="133" t="s">
        <v>22</v>
      </c>
      <c r="E69" s="18" t="s">
        <v>45</v>
      </c>
      <c r="F69" s="18" t="s">
        <v>46</v>
      </c>
      <c r="G69" s="18" t="s">
        <v>28</v>
      </c>
      <c r="H69" s="22">
        <v>5000</v>
      </c>
      <c r="I69" s="137">
        <v>120</v>
      </c>
      <c r="J69" s="149">
        <v>100</v>
      </c>
      <c r="K69" s="149"/>
      <c r="L69" s="149"/>
      <c r="M69" s="149"/>
      <c r="N69" s="149" t="s">
        <v>91</v>
      </c>
      <c r="O69" s="149">
        <v>20</v>
      </c>
    </row>
    <row r="70" spans="1:15" ht="24.75" customHeight="1">
      <c r="A70" s="134"/>
      <c r="B70" s="132"/>
      <c r="C70" s="133"/>
      <c r="D70" s="133"/>
      <c r="E70" s="18" t="s">
        <v>162</v>
      </c>
      <c r="F70" s="18" t="s">
        <v>48</v>
      </c>
      <c r="G70" s="18" t="s">
        <v>28</v>
      </c>
      <c r="H70" s="22">
        <v>8</v>
      </c>
      <c r="I70" s="138"/>
      <c r="J70" s="149"/>
      <c r="K70" s="149"/>
      <c r="L70" s="149"/>
      <c r="M70" s="149"/>
      <c r="N70" s="149"/>
      <c r="O70" s="149"/>
    </row>
    <row r="71" spans="1:15" ht="36" customHeight="1" hidden="1">
      <c r="A71" s="23" t="s">
        <v>91</v>
      </c>
      <c r="B71" s="55" t="s">
        <v>77</v>
      </c>
      <c r="C71" s="10" t="s">
        <v>21</v>
      </c>
      <c r="D71" s="10" t="s">
        <v>22</v>
      </c>
      <c r="E71" s="1"/>
      <c r="F71" s="18" t="s">
        <v>48</v>
      </c>
      <c r="G71" s="18" t="s">
        <v>28</v>
      </c>
      <c r="H71" s="22">
        <v>578</v>
      </c>
      <c r="I71" s="34">
        <v>6739.4</v>
      </c>
      <c r="J71" s="34">
        <v>5314.1</v>
      </c>
      <c r="K71" s="34">
        <v>0</v>
      </c>
      <c r="L71" s="34">
        <v>0</v>
      </c>
      <c r="M71" s="34">
        <v>0</v>
      </c>
      <c r="N71" s="34">
        <v>100</v>
      </c>
      <c r="O71" s="34">
        <v>1325</v>
      </c>
    </row>
    <row r="72" spans="1:15" ht="36" customHeight="1">
      <c r="A72" s="116" t="s">
        <v>169</v>
      </c>
      <c r="B72" s="120" t="s">
        <v>157</v>
      </c>
      <c r="C72" s="122" t="s">
        <v>158</v>
      </c>
      <c r="D72" s="122" t="s">
        <v>158</v>
      </c>
      <c r="E72" s="20" t="s">
        <v>159</v>
      </c>
      <c r="F72" s="18" t="s">
        <v>46</v>
      </c>
      <c r="G72" s="18" t="s">
        <v>28</v>
      </c>
      <c r="H72" s="22">
        <v>2350</v>
      </c>
      <c r="I72" s="114">
        <f>J72+K72+L72+M72+N72+O72</f>
        <v>35</v>
      </c>
      <c r="J72" s="114">
        <v>25</v>
      </c>
      <c r="K72" s="114"/>
      <c r="L72" s="114"/>
      <c r="M72" s="114"/>
      <c r="N72" s="114"/>
      <c r="O72" s="114">
        <v>10</v>
      </c>
    </row>
    <row r="73" spans="1:15" ht="24" customHeight="1">
      <c r="A73" s="119"/>
      <c r="B73" s="121"/>
      <c r="C73" s="123"/>
      <c r="D73" s="123"/>
      <c r="E73" s="20" t="s">
        <v>162</v>
      </c>
      <c r="F73" s="18" t="s">
        <v>48</v>
      </c>
      <c r="G73" s="18" t="s">
        <v>28</v>
      </c>
      <c r="H73" s="22">
        <v>3</v>
      </c>
      <c r="I73" s="115"/>
      <c r="J73" s="115"/>
      <c r="K73" s="115"/>
      <c r="L73" s="115"/>
      <c r="M73" s="115"/>
      <c r="N73" s="115"/>
      <c r="O73" s="115"/>
    </row>
    <row r="74" spans="1:15" ht="36" customHeight="1">
      <c r="A74" s="116" t="s">
        <v>170</v>
      </c>
      <c r="B74" s="120" t="s">
        <v>157</v>
      </c>
      <c r="C74" s="122" t="s">
        <v>158</v>
      </c>
      <c r="D74" s="122" t="s">
        <v>158</v>
      </c>
      <c r="E74" s="20" t="s">
        <v>160</v>
      </c>
      <c r="F74" s="18" t="s">
        <v>46</v>
      </c>
      <c r="G74" s="18" t="s">
        <v>28</v>
      </c>
      <c r="H74" s="22">
        <v>460</v>
      </c>
      <c r="I74" s="114">
        <f>J74+K74+L74+M74+N74+O74</f>
        <v>55</v>
      </c>
      <c r="J74" s="114">
        <v>30</v>
      </c>
      <c r="K74" s="114"/>
      <c r="L74" s="114"/>
      <c r="M74" s="114"/>
      <c r="N74" s="114"/>
      <c r="O74" s="114">
        <v>25</v>
      </c>
    </row>
    <row r="75" spans="1:15" ht="21.75" customHeight="1">
      <c r="A75" s="119"/>
      <c r="B75" s="121"/>
      <c r="C75" s="123"/>
      <c r="D75" s="123"/>
      <c r="E75" s="20" t="s">
        <v>161</v>
      </c>
      <c r="F75" s="18" t="s">
        <v>48</v>
      </c>
      <c r="G75" s="18" t="s">
        <v>28</v>
      </c>
      <c r="H75" s="22">
        <v>2</v>
      </c>
      <c r="I75" s="115"/>
      <c r="J75" s="115"/>
      <c r="K75" s="115"/>
      <c r="L75" s="115"/>
      <c r="M75" s="115"/>
      <c r="N75" s="115"/>
      <c r="O75" s="115"/>
    </row>
    <row r="76" spans="1:15" ht="21.75" customHeight="1">
      <c r="A76" s="116" t="s">
        <v>171</v>
      </c>
      <c r="B76" s="65"/>
      <c r="C76" s="66"/>
      <c r="D76" s="66"/>
      <c r="E76" s="20" t="s">
        <v>159</v>
      </c>
      <c r="F76" s="18" t="s">
        <v>46</v>
      </c>
      <c r="G76" s="18" t="s">
        <v>28</v>
      </c>
      <c r="H76" s="22">
        <v>100</v>
      </c>
      <c r="I76" s="114">
        <f>J76+K76+L76+M76+N76+O76</f>
        <v>30</v>
      </c>
      <c r="J76" s="114">
        <v>20</v>
      </c>
      <c r="K76" s="114"/>
      <c r="L76" s="114"/>
      <c r="M76" s="114"/>
      <c r="N76" s="114"/>
      <c r="O76" s="114">
        <v>10</v>
      </c>
    </row>
    <row r="77" spans="1:15" ht="23.25" customHeight="1">
      <c r="A77" s="117"/>
      <c r="B77" s="65" t="s">
        <v>157</v>
      </c>
      <c r="C77" s="66" t="s">
        <v>163</v>
      </c>
      <c r="D77" s="66" t="s">
        <v>164</v>
      </c>
      <c r="E77" s="20" t="s">
        <v>162</v>
      </c>
      <c r="F77" s="18" t="s">
        <v>48</v>
      </c>
      <c r="G77" s="18" t="s">
        <v>28</v>
      </c>
      <c r="H77" s="22">
        <v>5</v>
      </c>
      <c r="I77" s="115"/>
      <c r="J77" s="115"/>
      <c r="K77" s="115"/>
      <c r="L77" s="115"/>
      <c r="M77" s="115"/>
      <c r="N77" s="115"/>
      <c r="O77" s="115"/>
    </row>
    <row r="78" spans="1:15" ht="36" customHeight="1">
      <c r="A78" s="118" t="s">
        <v>172</v>
      </c>
      <c r="B78" s="65"/>
      <c r="C78" s="66"/>
      <c r="D78" s="66"/>
      <c r="E78" s="20" t="s">
        <v>159</v>
      </c>
      <c r="F78" s="18" t="s">
        <v>46</v>
      </c>
      <c r="G78" s="18" t="s">
        <v>28</v>
      </c>
      <c r="H78" s="22">
        <v>40</v>
      </c>
      <c r="I78" s="114">
        <f>J78+K78+L78+M78+N78+O78</f>
        <v>30</v>
      </c>
      <c r="J78" s="114">
        <v>20</v>
      </c>
      <c r="K78" s="114"/>
      <c r="L78" s="114"/>
      <c r="M78" s="114"/>
      <c r="N78" s="114"/>
      <c r="O78" s="114">
        <v>10</v>
      </c>
    </row>
    <row r="79" spans="1:15" ht="24" customHeight="1">
      <c r="A79" s="119"/>
      <c r="B79" s="65" t="s">
        <v>157</v>
      </c>
      <c r="C79" s="66" t="s">
        <v>165</v>
      </c>
      <c r="D79" s="66" t="s">
        <v>165</v>
      </c>
      <c r="E79" s="20" t="s">
        <v>161</v>
      </c>
      <c r="F79" s="18" t="s">
        <v>48</v>
      </c>
      <c r="G79" s="18" t="s">
        <v>166</v>
      </c>
      <c r="H79" s="22">
        <v>2</v>
      </c>
      <c r="I79" s="115"/>
      <c r="J79" s="115"/>
      <c r="K79" s="115"/>
      <c r="L79" s="115"/>
      <c r="M79" s="115"/>
      <c r="N79" s="115"/>
      <c r="O79" s="115"/>
    </row>
    <row r="80" spans="1:15" ht="36" customHeight="1">
      <c r="A80" s="116" t="s">
        <v>173</v>
      </c>
      <c r="B80" s="120" t="s">
        <v>157</v>
      </c>
      <c r="C80" s="122" t="s">
        <v>167</v>
      </c>
      <c r="D80" s="122" t="s">
        <v>167</v>
      </c>
      <c r="E80" s="20" t="s">
        <v>159</v>
      </c>
      <c r="F80" s="18" t="s">
        <v>46</v>
      </c>
      <c r="G80" s="18" t="s">
        <v>28</v>
      </c>
      <c r="H80" s="22">
        <v>45</v>
      </c>
      <c r="I80" s="114">
        <f>J80+K80+L80+M80+N80+O80</f>
        <v>60</v>
      </c>
      <c r="J80" s="114">
        <v>50</v>
      </c>
      <c r="K80" s="114"/>
      <c r="L80" s="114"/>
      <c r="M80" s="114"/>
      <c r="N80" s="114"/>
      <c r="O80" s="114">
        <v>10</v>
      </c>
    </row>
    <row r="81" spans="1:15" ht="23.25" customHeight="1">
      <c r="A81" s="119"/>
      <c r="B81" s="121"/>
      <c r="C81" s="123"/>
      <c r="D81" s="123"/>
      <c r="E81" s="20" t="s">
        <v>161</v>
      </c>
      <c r="F81" s="18" t="s">
        <v>48</v>
      </c>
      <c r="G81" s="18" t="s">
        <v>28</v>
      </c>
      <c r="H81" s="22">
        <v>3</v>
      </c>
      <c r="I81" s="115"/>
      <c r="J81" s="115"/>
      <c r="K81" s="115"/>
      <c r="L81" s="115"/>
      <c r="M81" s="115"/>
      <c r="N81" s="115"/>
      <c r="O81" s="115"/>
    </row>
    <row r="82" spans="1:15" ht="36" customHeight="1">
      <c r="A82" s="150" t="s">
        <v>92</v>
      </c>
      <c r="B82" s="146" t="s">
        <v>77</v>
      </c>
      <c r="C82" s="147" t="s">
        <v>21</v>
      </c>
      <c r="D82" s="147" t="s">
        <v>22</v>
      </c>
      <c r="E82" s="24" t="s">
        <v>93</v>
      </c>
      <c r="F82" s="16" t="s">
        <v>66</v>
      </c>
      <c r="G82" s="16" t="s">
        <v>28</v>
      </c>
      <c r="H82" s="21">
        <v>48</v>
      </c>
      <c r="I82" s="111">
        <v>2947.2</v>
      </c>
      <c r="J82" s="111">
        <v>2272.5</v>
      </c>
      <c r="K82" s="111">
        <v>0</v>
      </c>
      <c r="L82" s="111">
        <v>0</v>
      </c>
      <c r="M82" s="111">
        <v>0</v>
      </c>
      <c r="N82" s="111">
        <v>0</v>
      </c>
      <c r="O82" s="111">
        <v>674.7</v>
      </c>
    </row>
    <row r="83" spans="1:15" ht="25.5" customHeight="1">
      <c r="A83" s="150"/>
      <c r="B83" s="146"/>
      <c r="C83" s="147"/>
      <c r="D83" s="147"/>
      <c r="E83" s="24" t="s">
        <v>67</v>
      </c>
      <c r="F83" s="16" t="s">
        <v>68</v>
      </c>
      <c r="G83" s="16" t="s">
        <v>28</v>
      </c>
      <c r="H83" s="21">
        <v>680</v>
      </c>
      <c r="I83" s="111"/>
      <c r="J83" s="111"/>
      <c r="K83" s="111"/>
      <c r="L83" s="111"/>
      <c r="M83" s="111"/>
      <c r="N83" s="111"/>
      <c r="O83" s="111"/>
    </row>
    <row r="84" spans="1:15" ht="12.75" customHeight="1">
      <c r="A84" s="134" t="s">
        <v>94</v>
      </c>
      <c r="B84" s="132" t="s">
        <v>77</v>
      </c>
      <c r="C84" s="10" t="s">
        <v>21</v>
      </c>
      <c r="D84" s="10" t="s">
        <v>22</v>
      </c>
      <c r="E84" s="20" t="s">
        <v>93</v>
      </c>
      <c r="F84" s="18" t="s">
        <v>66</v>
      </c>
      <c r="G84" s="18" t="s">
        <v>28</v>
      </c>
      <c r="H84" s="22">
        <v>48</v>
      </c>
      <c r="I84" s="149">
        <v>2947.2</v>
      </c>
      <c r="J84" s="149">
        <v>2272.5</v>
      </c>
      <c r="K84" s="149">
        <v>0</v>
      </c>
      <c r="L84" s="149">
        <v>0</v>
      </c>
      <c r="M84" s="149">
        <v>0</v>
      </c>
      <c r="N84" s="149">
        <v>0</v>
      </c>
      <c r="O84" s="149">
        <v>674.7</v>
      </c>
    </row>
    <row r="85" spans="1:15" ht="21.75" customHeight="1">
      <c r="A85" s="140"/>
      <c r="B85" s="132"/>
      <c r="C85" s="10" t="s">
        <v>21</v>
      </c>
      <c r="D85" s="10" t="s">
        <v>22</v>
      </c>
      <c r="E85" s="20" t="s">
        <v>67</v>
      </c>
      <c r="F85" s="18" t="s">
        <v>68</v>
      </c>
      <c r="G85" s="18" t="s">
        <v>28</v>
      </c>
      <c r="H85" s="22">
        <v>680</v>
      </c>
      <c r="I85" s="149"/>
      <c r="J85" s="149"/>
      <c r="K85" s="149"/>
      <c r="L85" s="149"/>
      <c r="M85" s="149"/>
      <c r="N85" s="149"/>
      <c r="O85" s="149"/>
    </row>
    <row r="86" spans="1:15" ht="35.25" customHeight="1">
      <c r="A86" s="61" t="s">
        <v>95</v>
      </c>
      <c r="B86" s="60" t="s">
        <v>96</v>
      </c>
      <c r="C86" s="10" t="s">
        <v>21</v>
      </c>
      <c r="D86" s="10" t="s">
        <v>22</v>
      </c>
      <c r="E86" s="26"/>
      <c r="F86" s="16" t="s">
        <v>23</v>
      </c>
      <c r="G86" s="16" t="s">
        <v>23</v>
      </c>
      <c r="H86" s="21" t="s">
        <v>23</v>
      </c>
      <c r="I86" s="33">
        <v>15778</v>
      </c>
      <c r="J86" s="33">
        <v>14065.5</v>
      </c>
      <c r="K86" s="33">
        <v>0</v>
      </c>
      <c r="L86" s="33">
        <v>1712.5</v>
      </c>
      <c r="M86" s="33">
        <v>0</v>
      </c>
      <c r="N86" s="33">
        <v>0</v>
      </c>
      <c r="O86" s="33">
        <v>0</v>
      </c>
    </row>
    <row r="87" spans="1:15" ht="45" customHeight="1">
      <c r="A87" s="61" t="s">
        <v>152</v>
      </c>
      <c r="B87" s="60" t="s">
        <v>96</v>
      </c>
      <c r="C87" s="10" t="s">
        <v>21</v>
      </c>
      <c r="D87" s="10" t="s">
        <v>22</v>
      </c>
      <c r="E87" s="78" t="s">
        <v>97</v>
      </c>
      <c r="F87" s="79" t="s">
        <v>98</v>
      </c>
      <c r="G87" s="27" t="s">
        <v>28</v>
      </c>
      <c r="H87" s="28">
        <v>250</v>
      </c>
      <c r="I87" s="29">
        <v>15778</v>
      </c>
      <c r="J87" s="29">
        <v>14065.5</v>
      </c>
      <c r="K87" s="29">
        <v>0</v>
      </c>
      <c r="L87" s="29">
        <v>1712.5</v>
      </c>
      <c r="M87" s="29">
        <v>0</v>
      </c>
      <c r="N87" s="29">
        <v>0</v>
      </c>
      <c r="O87" s="29">
        <v>0</v>
      </c>
    </row>
    <row r="88" spans="1:15" ht="52.5" customHeight="1">
      <c r="A88" s="61" t="s">
        <v>153</v>
      </c>
      <c r="B88" s="60" t="s">
        <v>96</v>
      </c>
      <c r="C88" s="10" t="s">
        <v>21</v>
      </c>
      <c r="D88" s="10" t="s">
        <v>22</v>
      </c>
      <c r="E88" s="78" t="s">
        <v>97</v>
      </c>
      <c r="F88" s="79" t="s">
        <v>98</v>
      </c>
      <c r="G88" s="27" t="s">
        <v>28</v>
      </c>
      <c r="H88" s="28">
        <v>250</v>
      </c>
      <c r="I88" s="29">
        <v>590</v>
      </c>
      <c r="J88" s="29">
        <v>250</v>
      </c>
      <c r="K88" s="29">
        <v>0</v>
      </c>
      <c r="L88" s="29">
        <v>340</v>
      </c>
      <c r="M88" s="29">
        <v>0</v>
      </c>
      <c r="N88" s="29">
        <v>0</v>
      </c>
      <c r="O88" s="29">
        <v>0</v>
      </c>
    </row>
    <row r="89" spans="1:15" ht="53.25" customHeight="1">
      <c r="A89" s="17" t="s">
        <v>188</v>
      </c>
      <c r="B89" s="55" t="s">
        <v>96</v>
      </c>
      <c r="C89" s="10" t="s">
        <v>21</v>
      </c>
      <c r="D89" s="10" t="s">
        <v>22</v>
      </c>
      <c r="E89" s="81" t="s">
        <v>97</v>
      </c>
      <c r="F89" s="80" t="s">
        <v>98</v>
      </c>
      <c r="G89" s="30" t="s">
        <v>28</v>
      </c>
      <c r="H89" s="31">
        <v>250</v>
      </c>
      <c r="I89" s="32">
        <v>590</v>
      </c>
      <c r="J89" s="32">
        <v>250</v>
      </c>
      <c r="K89" s="32">
        <v>0</v>
      </c>
      <c r="L89" s="32">
        <v>340</v>
      </c>
      <c r="M89" s="32">
        <v>0</v>
      </c>
      <c r="N89" s="32">
        <v>0</v>
      </c>
      <c r="O89" s="32">
        <v>0</v>
      </c>
    </row>
    <row r="90" spans="1:15" ht="35.25" customHeight="1">
      <c r="A90" s="130" t="s">
        <v>99</v>
      </c>
      <c r="B90" s="53" t="s">
        <v>96</v>
      </c>
      <c r="C90" s="10" t="s">
        <v>21</v>
      </c>
      <c r="D90" s="10" t="s">
        <v>22</v>
      </c>
      <c r="E90" s="16" t="s">
        <v>100</v>
      </c>
      <c r="F90" s="16" t="s">
        <v>101</v>
      </c>
      <c r="G90" s="16" t="s">
        <v>28</v>
      </c>
      <c r="H90" s="21">
        <v>6.2</v>
      </c>
      <c r="I90" s="111">
        <v>220</v>
      </c>
      <c r="J90" s="111">
        <v>220</v>
      </c>
      <c r="K90" s="111">
        <v>0</v>
      </c>
      <c r="L90" s="111">
        <v>0</v>
      </c>
      <c r="M90" s="111">
        <v>0</v>
      </c>
      <c r="N90" s="111">
        <v>0</v>
      </c>
      <c r="O90" s="111">
        <v>0</v>
      </c>
    </row>
    <row r="91" spans="1:15" ht="53.25" customHeight="1">
      <c r="A91" s="130"/>
      <c r="B91" s="53" t="s">
        <v>96</v>
      </c>
      <c r="C91" s="10" t="s">
        <v>21</v>
      </c>
      <c r="D91" s="10" t="s">
        <v>22</v>
      </c>
      <c r="E91" s="16" t="s">
        <v>102</v>
      </c>
      <c r="F91" s="16" t="s">
        <v>103</v>
      </c>
      <c r="G91" s="16" t="s">
        <v>104</v>
      </c>
      <c r="H91" s="21">
        <v>92.54</v>
      </c>
      <c r="I91" s="111"/>
      <c r="J91" s="111"/>
      <c r="K91" s="111"/>
      <c r="L91" s="111"/>
      <c r="M91" s="111"/>
      <c r="N91" s="111"/>
      <c r="O91" s="111"/>
    </row>
    <row r="92" spans="1:15" ht="36.75" customHeight="1">
      <c r="A92" s="134" t="s">
        <v>105</v>
      </c>
      <c r="B92" s="55" t="s">
        <v>96</v>
      </c>
      <c r="C92" s="10" t="s">
        <v>21</v>
      </c>
      <c r="D92" s="10" t="s">
        <v>22</v>
      </c>
      <c r="E92" s="18" t="s">
        <v>100</v>
      </c>
      <c r="F92" s="18" t="s">
        <v>101</v>
      </c>
      <c r="G92" s="18" t="s">
        <v>28</v>
      </c>
      <c r="H92" s="22">
        <v>6.2</v>
      </c>
      <c r="I92" s="149">
        <v>220</v>
      </c>
      <c r="J92" s="149">
        <v>220</v>
      </c>
      <c r="K92" s="149">
        <v>0</v>
      </c>
      <c r="L92" s="149">
        <v>0</v>
      </c>
      <c r="M92" s="149">
        <v>0</v>
      </c>
      <c r="N92" s="149">
        <v>0</v>
      </c>
      <c r="O92" s="149">
        <v>0</v>
      </c>
    </row>
    <row r="93" spans="1:15" ht="53.25" customHeight="1">
      <c r="A93" s="134"/>
      <c r="B93" s="55" t="s">
        <v>96</v>
      </c>
      <c r="C93" s="10" t="s">
        <v>21</v>
      </c>
      <c r="D93" s="10" t="s">
        <v>22</v>
      </c>
      <c r="E93" s="18" t="s">
        <v>102</v>
      </c>
      <c r="F93" s="18" t="s">
        <v>103</v>
      </c>
      <c r="G93" s="18" t="s">
        <v>104</v>
      </c>
      <c r="H93" s="22">
        <v>92.54</v>
      </c>
      <c r="I93" s="149"/>
      <c r="J93" s="149"/>
      <c r="K93" s="149"/>
      <c r="L93" s="149"/>
      <c r="M93" s="149"/>
      <c r="N93" s="149"/>
      <c r="O93" s="149"/>
    </row>
    <row r="94" spans="1:15" ht="50.25" customHeight="1">
      <c r="A94" s="16" t="s">
        <v>106</v>
      </c>
      <c r="B94" s="53" t="s">
        <v>96</v>
      </c>
      <c r="C94" s="10" t="s">
        <v>21</v>
      </c>
      <c r="D94" s="10" t="s">
        <v>22</v>
      </c>
      <c r="E94" s="35" t="s">
        <v>107</v>
      </c>
      <c r="F94" s="16" t="s">
        <v>108</v>
      </c>
      <c r="G94" s="16" t="s">
        <v>104</v>
      </c>
      <c r="H94" s="21">
        <v>1.8</v>
      </c>
      <c r="I94" s="33">
        <v>25</v>
      </c>
      <c r="J94" s="33">
        <v>25</v>
      </c>
      <c r="K94" s="149">
        <v>0</v>
      </c>
      <c r="L94" s="149">
        <v>0</v>
      </c>
      <c r="M94" s="149">
        <v>0</v>
      </c>
      <c r="N94" s="149">
        <v>0</v>
      </c>
      <c r="O94" s="149">
        <v>0</v>
      </c>
    </row>
    <row r="95" spans="1:15" ht="53.25" customHeight="1">
      <c r="A95" s="18" t="s">
        <v>109</v>
      </c>
      <c r="B95" s="55" t="s">
        <v>96</v>
      </c>
      <c r="C95" s="10" t="s">
        <v>21</v>
      </c>
      <c r="D95" s="10" t="s">
        <v>22</v>
      </c>
      <c r="E95" s="17" t="s">
        <v>107</v>
      </c>
      <c r="F95" s="18" t="s">
        <v>108</v>
      </c>
      <c r="G95" s="18" t="s">
        <v>104</v>
      </c>
      <c r="H95" s="22">
        <v>1.8</v>
      </c>
      <c r="I95" s="34">
        <v>25</v>
      </c>
      <c r="J95" s="34">
        <v>25</v>
      </c>
      <c r="K95" s="149"/>
      <c r="L95" s="149"/>
      <c r="M95" s="149"/>
      <c r="N95" s="149"/>
      <c r="O95" s="149"/>
    </row>
    <row r="96" spans="1:15" ht="29.25" customHeight="1">
      <c r="A96" s="16" t="s">
        <v>110</v>
      </c>
      <c r="B96" s="53" t="s">
        <v>96</v>
      </c>
      <c r="C96" s="10" t="s">
        <v>21</v>
      </c>
      <c r="D96" s="10" t="s">
        <v>22</v>
      </c>
      <c r="E96" s="16" t="s">
        <v>111</v>
      </c>
      <c r="F96" s="16" t="s">
        <v>111</v>
      </c>
      <c r="G96" s="16" t="s">
        <v>23</v>
      </c>
      <c r="H96" s="21" t="s">
        <v>23</v>
      </c>
      <c r="I96" s="33">
        <v>13528.1</v>
      </c>
      <c r="J96" s="33">
        <v>13528.1</v>
      </c>
      <c r="K96" s="34">
        <v>0</v>
      </c>
      <c r="L96" s="34">
        <v>0</v>
      </c>
      <c r="M96" s="34">
        <v>0</v>
      </c>
      <c r="N96" s="34">
        <v>0</v>
      </c>
      <c r="O96" s="34">
        <v>0</v>
      </c>
    </row>
    <row r="97" spans="1:15" ht="36.75" customHeight="1">
      <c r="A97" s="16" t="s">
        <v>112</v>
      </c>
      <c r="B97" s="53" t="s">
        <v>96</v>
      </c>
      <c r="C97" s="10" t="s">
        <v>21</v>
      </c>
      <c r="D97" s="10" t="s">
        <v>22</v>
      </c>
      <c r="E97" s="16" t="s">
        <v>113</v>
      </c>
      <c r="F97" s="36" t="s">
        <v>156</v>
      </c>
      <c r="G97" s="36" t="s">
        <v>114</v>
      </c>
      <c r="H97" s="36">
        <v>1</v>
      </c>
      <c r="I97" s="33">
        <v>1414.9</v>
      </c>
      <c r="J97" s="37">
        <v>42.4</v>
      </c>
      <c r="K97" s="37">
        <v>0</v>
      </c>
      <c r="L97" s="37">
        <v>1372.5</v>
      </c>
      <c r="M97" s="37">
        <v>0</v>
      </c>
      <c r="N97" s="57">
        <v>0</v>
      </c>
      <c r="O97" s="57">
        <v>0</v>
      </c>
    </row>
    <row r="98" spans="1:15" ht="53.25" customHeight="1">
      <c r="A98" s="18" t="s">
        <v>155</v>
      </c>
      <c r="B98" s="55" t="s">
        <v>96</v>
      </c>
      <c r="C98" s="10" t="s">
        <v>21</v>
      </c>
      <c r="D98" s="10" t="s">
        <v>22</v>
      </c>
      <c r="E98" s="18" t="s">
        <v>113</v>
      </c>
      <c r="F98" s="38" t="s">
        <v>156</v>
      </c>
      <c r="G98" s="38" t="s">
        <v>114</v>
      </c>
      <c r="H98" s="38">
        <v>1</v>
      </c>
      <c r="I98" s="39">
        <v>1414.9</v>
      </c>
      <c r="J98" s="39">
        <v>42.4</v>
      </c>
      <c r="K98" s="39">
        <v>0</v>
      </c>
      <c r="L98" s="39">
        <v>1372.5</v>
      </c>
      <c r="M98" s="39">
        <v>0</v>
      </c>
      <c r="N98" s="58">
        <v>0</v>
      </c>
      <c r="O98" s="58">
        <v>0</v>
      </c>
    </row>
    <row r="99" spans="1:15" ht="50.25" customHeight="1">
      <c r="A99" s="40" t="s">
        <v>115</v>
      </c>
      <c r="B99" s="16" t="s">
        <v>116</v>
      </c>
      <c r="C99" s="4" t="s">
        <v>21</v>
      </c>
      <c r="D99" s="4" t="s">
        <v>22</v>
      </c>
      <c r="E99" s="16" t="s">
        <v>45</v>
      </c>
      <c r="F99" s="16" t="s">
        <v>23</v>
      </c>
      <c r="G99" s="16" t="s">
        <v>23</v>
      </c>
      <c r="H99" s="16" t="s">
        <v>23</v>
      </c>
      <c r="I99" s="33">
        <v>12974.8</v>
      </c>
      <c r="J99" s="33">
        <v>11499.8</v>
      </c>
      <c r="K99" s="39">
        <v>0</v>
      </c>
      <c r="L99" s="39">
        <v>0</v>
      </c>
      <c r="M99" s="39">
        <v>0</v>
      </c>
      <c r="N99" s="39">
        <v>0</v>
      </c>
      <c r="O99" s="33">
        <v>1475</v>
      </c>
    </row>
    <row r="100" spans="1:15" ht="78" customHeight="1">
      <c r="A100" s="40" t="s">
        <v>117</v>
      </c>
      <c r="B100" s="16" t="s">
        <v>116</v>
      </c>
      <c r="C100" s="4" t="s">
        <v>21</v>
      </c>
      <c r="D100" s="4" t="s">
        <v>22</v>
      </c>
      <c r="E100" s="16" t="s">
        <v>118</v>
      </c>
      <c r="F100" s="16" t="s">
        <v>119</v>
      </c>
      <c r="G100" s="16" t="s">
        <v>104</v>
      </c>
      <c r="H100" s="16">
        <v>32.3</v>
      </c>
      <c r="I100" s="33">
        <v>12974.8</v>
      </c>
      <c r="J100" s="33">
        <v>11499.8</v>
      </c>
      <c r="K100" s="39">
        <v>0</v>
      </c>
      <c r="L100" s="39">
        <v>0</v>
      </c>
      <c r="M100" s="39">
        <v>0</v>
      </c>
      <c r="N100" s="39">
        <v>0</v>
      </c>
      <c r="O100" s="56">
        <v>1475</v>
      </c>
    </row>
    <row r="101" spans="1:15" ht="50.25" customHeight="1">
      <c r="A101" s="40" t="s">
        <v>120</v>
      </c>
      <c r="B101" s="18" t="s">
        <v>116</v>
      </c>
      <c r="C101" s="10" t="s">
        <v>21</v>
      </c>
      <c r="D101" s="10" t="s">
        <v>22</v>
      </c>
      <c r="E101" s="18" t="s">
        <v>118</v>
      </c>
      <c r="F101" s="18" t="s">
        <v>119</v>
      </c>
      <c r="G101" s="18" t="s">
        <v>104</v>
      </c>
      <c r="H101" s="16">
        <v>32.3</v>
      </c>
      <c r="I101" s="33">
        <v>2002.7</v>
      </c>
      <c r="J101" s="33">
        <v>1790</v>
      </c>
      <c r="K101" s="33" t="s">
        <v>91</v>
      </c>
      <c r="L101" s="33" t="s">
        <v>91</v>
      </c>
      <c r="M101" s="33" t="s">
        <v>91</v>
      </c>
      <c r="N101" s="56" t="s">
        <v>91</v>
      </c>
      <c r="O101" s="56">
        <v>212.7</v>
      </c>
    </row>
    <row r="102" spans="1:15" ht="56.25" customHeight="1">
      <c r="A102" s="40" t="s">
        <v>121</v>
      </c>
      <c r="B102" s="18" t="s">
        <v>116</v>
      </c>
      <c r="C102" s="10" t="s">
        <v>21</v>
      </c>
      <c r="D102" s="10" t="s">
        <v>22</v>
      </c>
      <c r="E102" s="18" t="s">
        <v>118</v>
      </c>
      <c r="F102" s="18" t="s">
        <v>119</v>
      </c>
      <c r="G102" s="18" t="s">
        <v>104</v>
      </c>
      <c r="H102" s="18">
        <v>32.3</v>
      </c>
      <c r="I102" s="34">
        <v>2002.7</v>
      </c>
      <c r="J102" s="34">
        <v>1790</v>
      </c>
      <c r="K102" s="34" t="s">
        <v>91</v>
      </c>
      <c r="L102" s="34" t="s">
        <v>91</v>
      </c>
      <c r="M102" s="34" t="s">
        <v>91</v>
      </c>
      <c r="N102" s="50" t="s">
        <v>91</v>
      </c>
      <c r="O102" s="50">
        <v>212.7</v>
      </c>
    </row>
    <row r="103" spans="1:15" ht="88.5" customHeight="1">
      <c r="A103" s="130" t="s">
        <v>122</v>
      </c>
      <c r="B103" s="130" t="s">
        <v>116</v>
      </c>
      <c r="C103" s="4" t="s">
        <v>21</v>
      </c>
      <c r="D103" s="4" t="s">
        <v>22</v>
      </c>
      <c r="E103" s="16" t="s">
        <v>123</v>
      </c>
      <c r="F103" s="16" t="s">
        <v>124</v>
      </c>
      <c r="G103" s="16" t="s">
        <v>104</v>
      </c>
      <c r="H103" s="16">
        <v>12.7</v>
      </c>
      <c r="I103" s="111">
        <v>10972.1</v>
      </c>
      <c r="J103" s="111">
        <v>9709.8</v>
      </c>
      <c r="K103" s="111">
        <v>0</v>
      </c>
      <c r="L103" s="111">
        <v>0</v>
      </c>
      <c r="M103" s="111">
        <v>0</v>
      </c>
      <c r="N103" s="111">
        <v>0</v>
      </c>
      <c r="O103" s="111">
        <v>1262.3</v>
      </c>
    </row>
    <row r="104" spans="1:15" ht="48" customHeight="1">
      <c r="A104" s="130"/>
      <c r="B104" s="130"/>
      <c r="C104" s="4" t="s">
        <v>21</v>
      </c>
      <c r="D104" s="4" t="s">
        <v>22</v>
      </c>
      <c r="E104" s="16" t="s">
        <v>118</v>
      </c>
      <c r="F104" s="16" t="s">
        <v>125</v>
      </c>
      <c r="G104" s="16" t="s">
        <v>104</v>
      </c>
      <c r="H104" s="16">
        <v>8.8</v>
      </c>
      <c r="I104" s="111"/>
      <c r="J104" s="111"/>
      <c r="K104" s="111"/>
      <c r="L104" s="111"/>
      <c r="M104" s="111"/>
      <c r="N104" s="111"/>
      <c r="O104" s="111"/>
    </row>
    <row r="105" spans="1:15" ht="27.75" customHeight="1">
      <c r="A105" s="134" t="s">
        <v>126</v>
      </c>
      <c r="B105" s="134" t="s">
        <v>116</v>
      </c>
      <c r="C105" s="10" t="s">
        <v>21</v>
      </c>
      <c r="D105" s="10" t="s">
        <v>22</v>
      </c>
      <c r="E105" s="18" t="s">
        <v>123</v>
      </c>
      <c r="F105" s="18" t="s">
        <v>124</v>
      </c>
      <c r="G105" s="18" t="s">
        <v>104</v>
      </c>
      <c r="H105" s="18">
        <v>12.7</v>
      </c>
      <c r="I105" s="149">
        <v>10972.1</v>
      </c>
      <c r="J105" s="149">
        <v>9709.8</v>
      </c>
      <c r="K105" s="149">
        <v>0</v>
      </c>
      <c r="L105" s="149">
        <v>0</v>
      </c>
      <c r="M105" s="149">
        <v>0</v>
      </c>
      <c r="N105" s="149">
        <v>0</v>
      </c>
      <c r="O105" s="149">
        <v>1262.3</v>
      </c>
    </row>
    <row r="106" spans="1:15" ht="42.75" customHeight="1">
      <c r="A106" s="134"/>
      <c r="B106" s="134"/>
      <c r="C106" s="10" t="s">
        <v>21</v>
      </c>
      <c r="D106" s="10" t="s">
        <v>22</v>
      </c>
      <c r="E106" s="18" t="s">
        <v>118</v>
      </c>
      <c r="F106" s="18" t="s">
        <v>125</v>
      </c>
      <c r="G106" s="18" t="s">
        <v>104</v>
      </c>
      <c r="H106" s="18">
        <v>8.8</v>
      </c>
      <c r="I106" s="149"/>
      <c r="J106" s="149"/>
      <c r="K106" s="149"/>
      <c r="L106" s="149"/>
      <c r="M106" s="149"/>
      <c r="N106" s="149"/>
      <c r="O106" s="149"/>
    </row>
    <row r="107" spans="1:15" ht="24" customHeight="1">
      <c r="A107" s="40" t="s">
        <v>127</v>
      </c>
      <c r="B107" s="40" t="s">
        <v>128</v>
      </c>
      <c r="C107" s="4" t="s">
        <v>21</v>
      </c>
      <c r="D107" s="4" t="s">
        <v>22</v>
      </c>
      <c r="E107" s="16" t="s">
        <v>23</v>
      </c>
      <c r="F107" s="16" t="s">
        <v>23</v>
      </c>
      <c r="G107" s="16" t="s">
        <v>23</v>
      </c>
      <c r="H107" s="16" t="s">
        <v>23</v>
      </c>
      <c r="I107" s="54">
        <v>3664.6</v>
      </c>
      <c r="J107" s="54">
        <v>3554.6</v>
      </c>
      <c r="K107" s="54">
        <v>0</v>
      </c>
      <c r="L107" s="54">
        <v>0</v>
      </c>
      <c r="M107" s="54">
        <v>0</v>
      </c>
      <c r="N107" s="54">
        <v>0</v>
      </c>
      <c r="O107" s="54">
        <v>110</v>
      </c>
    </row>
    <row r="108" spans="1:15" ht="26.25" customHeight="1">
      <c r="A108" s="130" t="s">
        <v>129</v>
      </c>
      <c r="B108" s="130" t="s">
        <v>130</v>
      </c>
      <c r="C108" s="151"/>
      <c r="D108" s="151"/>
      <c r="E108" s="16" t="s">
        <v>131</v>
      </c>
      <c r="F108" s="16" t="s">
        <v>132</v>
      </c>
      <c r="G108" s="16" t="s">
        <v>28</v>
      </c>
      <c r="H108" s="16">
        <v>10</v>
      </c>
      <c r="I108" s="111">
        <v>3664.6</v>
      </c>
      <c r="J108" s="111">
        <v>3554.6</v>
      </c>
      <c r="K108" s="111">
        <v>0</v>
      </c>
      <c r="L108" s="111">
        <v>0</v>
      </c>
      <c r="M108" s="111">
        <v>0</v>
      </c>
      <c r="N108" s="111">
        <v>0</v>
      </c>
      <c r="O108" s="111">
        <v>110</v>
      </c>
    </row>
    <row r="109" spans="1:15" ht="48.75" customHeight="1">
      <c r="A109" s="130"/>
      <c r="B109" s="130"/>
      <c r="C109" s="152"/>
      <c r="D109" s="152"/>
      <c r="E109" s="16" t="s">
        <v>133</v>
      </c>
      <c r="F109" s="16" t="s">
        <v>134</v>
      </c>
      <c r="G109" s="16" t="s">
        <v>28</v>
      </c>
      <c r="H109" s="16">
        <v>3811</v>
      </c>
      <c r="I109" s="111"/>
      <c r="J109" s="111"/>
      <c r="K109" s="111"/>
      <c r="L109" s="111"/>
      <c r="M109" s="111"/>
      <c r="N109" s="111"/>
      <c r="O109" s="111"/>
    </row>
    <row r="110" spans="1:15" ht="30" customHeight="1">
      <c r="A110" s="130"/>
      <c r="B110" s="130"/>
      <c r="C110" s="153"/>
      <c r="D110" s="153"/>
      <c r="E110" s="16" t="s">
        <v>135</v>
      </c>
      <c r="F110" s="16" t="s">
        <v>136</v>
      </c>
      <c r="G110" s="16" t="s">
        <v>28</v>
      </c>
      <c r="H110" s="16">
        <v>4867</v>
      </c>
      <c r="I110" s="111"/>
      <c r="J110" s="111"/>
      <c r="K110" s="111"/>
      <c r="L110" s="111"/>
      <c r="M110" s="111"/>
      <c r="N110" s="111"/>
      <c r="O110" s="111"/>
    </row>
    <row r="111" spans="1:15" ht="27.75" customHeight="1">
      <c r="A111" s="140" t="s">
        <v>148</v>
      </c>
      <c r="B111" s="140" t="s">
        <v>128</v>
      </c>
      <c r="C111" s="122" t="s">
        <v>21</v>
      </c>
      <c r="D111" s="122" t="s">
        <v>22</v>
      </c>
      <c r="E111" s="18" t="s">
        <v>131</v>
      </c>
      <c r="F111" s="18" t="s">
        <v>132</v>
      </c>
      <c r="G111" s="18" t="s">
        <v>28</v>
      </c>
      <c r="H111" s="18">
        <v>5</v>
      </c>
      <c r="I111" s="137">
        <f>J111+K111+L111+M111+N111+O111</f>
        <v>1190.5</v>
      </c>
      <c r="J111" s="137">
        <v>1153.5</v>
      </c>
      <c r="K111" s="137"/>
      <c r="L111" s="137"/>
      <c r="M111" s="137"/>
      <c r="N111" s="137"/>
      <c r="O111" s="137">
        <v>37</v>
      </c>
    </row>
    <row r="112" spans="1:15" ht="27.75" customHeight="1">
      <c r="A112" s="155"/>
      <c r="B112" s="131"/>
      <c r="C112" s="123"/>
      <c r="D112" s="123"/>
      <c r="E112" s="18" t="s">
        <v>135</v>
      </c>
      <c r="F112" s="18" t="s">
        <v>136</v>
      </c>
      <c r="G112" s="18" t="s">
        <v>28</v>
      </c>
      <c r="H112" s="18">
        <v>1622</v>
      </c>
      <c r="I112" s="138"/>
      <c r="J112" s="138"/>
      <c r="K112" s="138"/>
      <c r="L112" s="138"/>
      <c r="M112" s="138"/>
      <c r="N112" s="138"/>
      <c r="O112" s="138"/>
    </row>
    <row r="113" spans="1:15" ht="24.75" customHeight="1">
      <c r="A113" s="154" t="s">
        <v>149</v>
      </c>
      <c r="B113" s="140" t="s">
        <v>128</v>
      </c>
      <c r="C113" s="122" t="s">
        <v>21</v>
      </c>
      <c r="D113" s="122" t="s">
        <v>22</v>
      </c>
      <c r="E113" s="18" t="s">
        <v>131</v>
      </c>
      <c r="F113" s="18" t="s">
        <v>132</v>
      </c>
      <c r="G113" s="18" t="s">
        <v>28</v>
      </c>
      <c r="H113" s="18">
        <v>5</v>
      </c>
      <c r="I113" s="137">
        <f>J113+K113+L113+M113+N113+O113</f>
        <v>1190.5</v>
      </c>
      <c r="J113" s="137">
        <v>1153.5</v>
      </c>
      <c r="K113" s="137"/>
      <c r="L113" s="137"/>
      <c r="M113" s="137"/>
      <c r="N113" s="137"/>
      <c r="O113" s="137">
        <v>37</v>
      </c>
    </row>
    <row r="114" spans="1:15" ht="24.75" customHeight="1">
      <c r="A114" s="154"/>
      <c r="B114" s="131"/>
      <c r="C114" s="123"/>
      <c r="D114" s="123"/>
      <c r="E114" s="18" t="s">
        <v>135</v>
      </c>
      <c r="F114" s="18" t="s">
        <v>136</v>
      </c>
      <c r="G114" s="18" t="s">
        <v>28</v>
      </c>
      <c r="H114" s="18">
        <v>1622</v>
      </c>
      <c r="I114" s="138"/>
      <c r="J114" s="138"/>
      <c r="K114" s="138"/>
      <c r="L114" s="138"/>
      <c r="M114" s="138"/>
      <c r="N114" s="138"/>
      <c r="O114" s="138"/>
    </row>
    <row r="115" spans="1:15" ht="30.75" customHeight="1">
      <c r="A115" s="62" t="s">
        <v>150</v>
      </c>
      <c r="B115" s="19" t="s">
        <v>128</v>
      </c>
      <c r="C115" s="10" t="s">
        <v>21</v>
      </c>
      <c r="D115" s="10" t="s">
        <v>22</v>
      </c>
      <c r="E115" s="18" t="s">
        <v>135</v>
      </c>
      <c r="F115" s="18" t="s">
        <v>136</v>
      </c>
      <c r="G115" s="18" t="s">
        <v>28</v>
      </c>
      <c r="H115" s="18">
        <v>1623</v>
      </c>
      <c r="I115" s="39">
        <f>J115+K115+L115+M115+N115+O115</f>
        <v>642</v>
      </c>
      <c r="J115" s="39">
        <v>623.5</v>
      </c>
      <c r="K115" s="39"/>
      <c r="L115" s="39"/>
      <c r="M115" s="39"/>
      <c r="N115" s="39"/>
      <c r="O115" s="39">
        <v>18.5</v>
      </c>
    </row>
    <row r="116" spans="1:15" ht="35.25" customHeight="1">
      <c r="A116" s="62" t="s">
        <v>151</v>
      </c>
      <c r="B116" s="62" t="s">
        <v>128</v>
      </c>
      <c r="C116" s="63" t="s">
        <v>21</v>
      </c>
      <c r="D116" s="10" t="s">
        <v>22</v>
      </c>
      <c r="E116" s="18" t="s">
        <v>133</v>
      </c>
      <c r="F116" s="18" t="s">
        <v>134</v>
      </c>
      <c r="G116" s="18" t="s">
        <v>28</v>
      </c>
      <c r="H116" s="18">
        <v>3811</v>
      </c>
      <c r="I116" s="39">
        <f>J116+K116+L116+M116+N116+O116</f>
        <v>641.6</v>
      </c>
      <c r="J116" s="39">
        <v>624.1</v>
      </c>
      <c r="K116" s="39"/>
      <c r="L116" s="39"/>
      <c r="M116" s="39"/>
      <c r="N116" s="39"/>
      <c r="O116" s="39">
        <v>17.5</v>
      </c>
    </row>
    <row r="117" spans="1:15" ht="77.25" customHeight="1">
      <c r="A117" s="25" t="s">
        <v>137</v>
      </c>
      <c r="B117" s="25" t="s">
        <v>138</v>
      </c>
      <c r="C117" s="64" t="s">
        <v>21</v>
      </c>
      <c r="D117" s="64" t="s">
        <v>22</v>
      </c>
      <c r="E117" s="16" t="s">
        <v>123</v>
      </c>
      <c r="F117" s="16" t="s">
        <v>23</v>
      </c>
      <c r="G117" s="16" t="s">
        <v>23</v>
      </c>
      <c r="H117" s="16" t="s">
        <v>23</v>
      </c>
      <c r="I117" s="37">
        <v>4065.8</v>
      </c>
      <c r="J117" s="37">
        <v>4065.8</v>
      </c>
      <c r="K117" s="37">
        <v>0</v>
      </c>
      <c r="L117" s="37">
        <v>0</v>
      </c>
      <c r="M117" s="37">
        <v>0</v>
      </c>
      <c r="N117" s="37">
        <v>0</v>
      </c>
      <c r="O117" s="37">
        <v>0</v>
      </c>
    </row>
    <row r="118" spans="1:15" ht="66">
      <c r="A118" s="18" t="s">
        <v>139</v>
      </c>
      <c r="B118" s="19" t="s">
        <v>140</v>
      </c>
      <c r="C118" s="10" t="s">
        <v>21</v>
      </c>
      <c r="D118" s="10" t="s">
        <v>22</v>
      </c>
      <c r="E118" s="18" t="s">
        <v>141</v>
      </c>
      <c r="F118" s="18" t="s">
        <v>142</v>
      </c>
      <c r="G118" s="18" t="s">
        <v>104</v>
      </c>
      <c r="H118" s="18">
        <v>100</v>
      </c>
      <c r="I118" s="39">
        <v>1155.9</v>
      </c>
      <c r="J118" s="39">
        <v>1155.9</v>
      </c>
      <c r="K118" s="39" t="s">
        <v>91</v>
      </c>
      <c r="L118" s="39" t="s">
        <v>91</v>
      </c>
      <c r="M118" s="39" t="s">
        <v>91</v>
      </c>
      <c r="N118" s="39" t="s">
        <v>91</v>
      </c>
      <c r="O118" s="39" t="s">
        <v>91</v>
      </c>
    </row>
    <row r="119" spans="1:15" ht="52.5">
      <c r="A119" s="70" t="s">
        <v>143</v>
      </c>
      <c r="B119" s="62" t="s">
        <v>144</v>
      </c>
      <c r="C119" s="63" t="s">
        <v>21</v>
      </c>
      <c r="D119" s="10" t="s">
        <v>22</v>
      </c>
      <c r="E119" s="18" t="s">
        <v>145</v>
      </c>
      <c r="F119" s="18" t="s">
        <v>146</v>
      </c>
      <c r="G119" s="18" t="s">
        <v>104</v>
      </c>
      <c r="H119" s="18">
        <v>100</v>
      </c>
      <c r="I119" s="39">
        <v>2909.9</v>
      </c>
      <c r="J119" s="39">
        <v>2909.9</v>
      </c>
      <c r="K119" s="39" t="s">
        <v>91</v>
      </c>
      <c r="L119" s="39" t="s">
        <v>91</v>
      </c>
      <c r="M119" s="39" t="s">
        <v>91</v>
      </c>
      <c r="N119" s="39" t="s">
        <v>91</v>
      </c>
      <c r="O119" s="39" t="s">
        <v>91</v>
      </c>
    </row>
    <row r="120" spans="1:15" s="76" customFormat="1" ht="51" customHeight="1">
      <c r="A120" s="61" t="s">
        <v>183</v>
      </c>
      <c r="B120" s="61" t="s">
        <v>174</v>
      </c>
      <c r="C120" s="75" t="s">
        <v>21</v>
      </c>
      <c r="D120" s="4" t="s">
        <v>22</v>
      </c>
      <c r="E120" s="16" t="s">
        <v>23</v>
      </c>
      <c r="F120" s="16" t="s">
        <v>23</v>
      </c>
      <c r="G120" s="16" t="s">
        <v>23</v>
      </c>
      <c r="H120" s="16" t="s">
        <v>23</v>
      </c>
      <c r="I120" s="37">
        <v>1518.9</v>
      </c>
      <c r="J120" s="37">
        <v>1219.2</v>
      </c>
      <c r="K120" s="37">
        <v>0</v>
      </c>
      <c r="L120" s="37">
        <v>299.7</v>
      </c>
      <c r="M120" s="37">
        <v>0</v>
      </c>
      <c r="N120" s="37">
        <v>0</v>
      </c>
      <c r="O120" s="37">
        <v>0</v>
      </c>
    </row>
    <row r="121" spans="1:15" s="76" customFormat="1" ht="92.25">
      <c r="A121" s="61" t="s">
        <v>175</v>
      </c>
      <c r="B121" s="77" t="s">
        <v>174</v>
      </c>
      <c r="C121" s="75" t="s">
        <v>21</v>
      </c>
      <c r="D121" s="4" t="s">
        <v>22</v>
      </c>
      <c r="E121" s="82" t="s">
        <v>177</v>
      </c>
      <c r="F121" s="82" t="s">
        <v>178</v>
      </c>
      <c r="G121" s="16" t="s">
        <v>23</v>
      </c>
      <c r="H121" s="16" t="s">
        <v>23</v>
      </c>
      <c r="I121" s="37">
        <v>1518.9</v>
      </c>
      <c r="J121" s="37">
        <v>1219.2</v>
      </c>
      <c r="K121" s="37">
        <v>0</v>
      </c>
      <c r="L121" s="37">
        <v>299.7</v>
      </c>
      <c r="M121" s="37">
        <v>0</v>
      </c>
      <c r="N121" s="37">
        <v>0</v>
      </c>
      <c r="O121" s="37">
        <v>0</v>
      </c>
    </row>
    <row r="122" spans="1:15" ht="78.75">
      <c r="A122" s="62" t="s">
        <v>184</v>
      </c>
      <c r="B122" s="73" t="s">
        <v>174</v>
      </c>
      <c r="C122" s="63" t="s">
        <v>21</v>
      </c>
      <c r="D122" s="10" t="s">
        <v>22</v>
      </c>
      <c r="E122" s="83" t="s">
        <v>177</v>
      </c>
      <c r="F122" s="83" t="s">
        <v>178</v>
      </c>
      <c r="G122" s="18" t="s">
        <v>104</v>
      </c>
      <c r="H122" s="18">
        <v>87</v>
      </c>
      <c r="I122" s="39">
        <v>1272.7</v>
      </c>
      <c r="J122" s="39">
        <v>1101.9</v>
      </c>
      <c r="K122" s="39"/>
      <c r="L122" s="39">
        <v>170.8</v>
      </c>
      <c r="M122" s="39"/>
      <c r="N122" s="39"/>
      <c r="O122" s="39"/>
    </row>
    <row r="123" spans="1:15" ht="78.75">
      <c r="A123" s="62" t="s">
        <v>185</v>
      </c>
      <c r="B123" s="74" t="s">
        <v>174</v>
      </c>
      <c r="C123" s="63" t="s">
        <v>21</v>
      </c>
      <c r="D123" s="10" t="s">
        <v>22</v>
      </c>
      <c r="E123" s="84" t="s">
        <v>177</v>
      </c>
      <c r="F123" s="83" t="s">
        <v>178</v>
      </c>
      <c r="G123" s="18" t="s">
        <v>104</v>
      </c>
      <c r="H123" s="18">
        <v>87</v>
      </c>
      <c r="I123" s="39">
        <v>169.2</v>
      </c>
      <c r="J123" s="39">
        <v>117.3</v>
      </c>
      <c r="K123" s="39"/>
      <c r="L123" s="39">
        <v>51.9</v>
      </c>
      <c r="M123" s="39"/>
      <c r="N123" s="39"/>
      <c r="O123" s="39"/>
    </row>
    <row r="124" spans="1:15" ht="52.5">
      <c r="A124" s="85" t="s">
        <v>176</v>
      </c>
      <c r="B124" s="62" t="s">
        <v>174</v>
      </c>
      <c r="C124" s="63" t="s">
        <v>21</v>
      </c>
      <c r="D124" s="10" t="s">
        <v>22</v>
      </c>
      <c r="E124" s="67" t="s">
        <v>181</v>
      </c>
      <c r="F124" s="72" t="s">
        <v>180</v>
      </c>
      <c r="G124" s="18" t="s">
        <v>182</v>
      </c>
      <c r="H124" s="18">
        <v>140</v>
      </c>
      <c r="I124" s="39">
        <v>0</v>
      </c>
      <c r="J124" s="39">
        <v>0</v>
      </c>
      <c r="K124" s="39">
        <v>0</v>
      </c>
      <c r="L124" s="39">
        <v>0</v>
      </c>
      <c r="M124" s="39"/>
      <c r="N124" s="39"/>
      <c r="O124" s="39"/>
    </row>
    <row r="125" spans="1:15" ht="78.75">
      <c r="A125" s="85" t="s">
        <v>186</v>
      </c>
      <c r="B125" s="62" t="s">
        <v>174</v>
      </c>
      <c r="C125" s="63" t="s">
        <v>21</v>
      </c>
      <c r="D125" s="10" t="s">
        <v>22</v>
      </c>
      <c r="E125" s="71" t="s">
        <v>177</v>
      </c>
      <c r="F125" s="71" t="s">
        <v>178</v>
      </c>
      <c r="G125" s="18" t="s">
        <v>104</v>
      </c>
      <c r="H125" s="18">
        <v>87</v>
      </c>
      <c r="I125" s="39">
        <v>70</v>
      </c>
      <c r="J125" s="39"/>
      <c r="K125" s="39"/>
      <c r="L125" s="39">
        <v>70</v>
      </c>
      <c r="M125" s="39"/>
      <c r="N125" s="39"/>
      <c r="O125" s="39"/>
    </row>
    <row r="126" spans="1:15" ht="49.5" customHeight="1">
      <c r="A126" s="86" t="s">
        <v>179</v>
      </c>
      <c r="B126" s="62" t="s">
        <v>174</v>
      </c>
      <c r="C126" s="63" t="s">
        <v>21</v>
      </c>
      <c r="D126" s="10" t="s">
        <v>22</v>
      </c>
      <c r="E126" s="71" t="s">
        <v>177</v>
      </c>
      <c r="F126" s="71" t="s">
        <v>178</v>
      </c>
      <c r="G126" s="18" t="s">
        <v>104</v>
      </c>
      <c r="H126" s="18">
        <v>87</v>
      </c>
      <c r="I126" s="39">
        <v>7</v>
      </c>
      <c r="J126" s="39"/>
      <c r="K126" s="39"/>
      <c r="L126" s="39">
        <v>7</v>
      </c>
      <c r="M126" s="39"/>
      <c r="N126" s="39"/>
      <c r="O126" s="39"/>
    </row>
    <row r="127" spans="1:15" ht="15">
      <c r="A127" s="87" t="s">
        <v>147</v>
      </c>
      <c r="B127" s="89"/>
      <c r="C127" s="88"/>
      <c r="D127" s="41"/>
      <c r="E127" s="18" t="s">
        <v>23</v>
      </c>
      <c r="F127" s="41"/>
      <c r="G127" s="41"/>
      <c r="H127" s="41"/>
      <c r="I127" s="42">
        <f aca="true" t="shared" si="1" ref="I127:O127">I6+I44+I86+I99+I107+I117+I120</f>
        <v>55281.8</v>
      </c>
      <c r="J127" s="42">
        <f t="shared" si="1"/>
        <v>48562.6</v>
      </c>
      <c r="K127" s="42">
        <f t="shared" si="1"/>
        <v>267.7</v>
      </c>
      <c r="L127" s="42">
        <f t="shared" si="1"/>
        <v>2066.5</v>
      </c>
      <c r="M127" s="42">
        <f t="shared" si="1"/>
        <v>0</v>
      </c>
      <c r="N127" s="42">
        <f t="shared" si="1"/>
        <v>100</v>
      </c>
      <c r="O127" s="42">
        <f t="shared" si="1"/>
        <v>4285</v>
      </c>
    </row>
    <row r="128" spans="1:13" ht="12.75">
      <c r="A128" s="43"/>
      <c r="B128" s="43"/>
      <c r="C128" s="43"/>
      <c r="D128" s="43"/>
      <c r="F128" s="43"/>
      <c r="G128" s="43"/>
      <c r="H128" s="43"/>
      <c r="I128" s="43"/>
      <c r="J128" s="43"/>
      <c r="K128" s="43"/>
      <c r="L128" s="43"/>
      <c r="M128" s="43"/>
    </row>
    <row r="129" spans="1:13" ht="12.75">
      <c r="A129" s="43"/>
      <c r="B129" s="43"/>
      <c r="C129" s="43"/>
      <c r="D129" s="43"/>
      <c r="F129" s="43"/>
      <c r="G129" s="43"/>
      <c r="H129" s="43"/>
      <c r="I129" s="43"/>
      <c r="J129" s="43"/>
      <c r="K129" s="43"/>
      <c r="L129" s="43"/>
      <c r="M129" s="43"/>
    </row>
    <row r="130" spans="1:13" ht="12.75">
      <c r="A130" s="43"/>
      <c r="B130" s="43"/>
      <c r="C130" s="43"/>
      <c r="D130" s="43"/>
      <c r="F130" s="43"/>
      <c r="G130" s="43"/>
      <c r="H130" s="43"/>
      <c r="I130" s="43"/>
      <c r="J130" s="43"/>
      <c r="K130" s="43"/>
      <c r="L130" s="43"/>
      <c r="M130" s="43"/>
    </row>
    <row r="131" spans="1:13" ht="12.75">
      <c r="A131" s="43"/>
      <c r="B131" s="43"/>
      <c r="C131" s="43"/>
      <c r="D131" s="43"/>
      <c r="F131" s="43"/>
      <c r="G131" s="43"/>
      <c r="H131" s="43"/>
      <c r="I131" s="43"/>
      <c r="J131" s="43"/>
      <c r="K131" s="43"/>
      <c r="L131" s="43"/>
      <c r="M131" s="43"/>
    </row>
    <row r="132" spans="1:13" ht="12.75">
      <c r="A132" s="43"/>
      <c r="B132" s="43"/>
      <c r="C132" s="43"/>
      <c r="D132" s="43"/>
      <c r="F132" s="43"/>
      <c r="G132" s="43"/>
      <c r="H132" s="43"/>
      <c r="I132" s="43"/>
      <c r="J132" s="43"/>
      <c r="K132" s="43"/>
      <c r="L132" s="43"/>
      <c r="M132" s="43"/>
    </row>
    <row r="133" spans="1:12" ht="12.75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</row>
    <row r="134" spans="1:13" ht="12.75">
      <c r="A134" s="44"/>
      <c r="B134" s="44"/>
      <c r="C134" s="44"/>
      <c r="D134" s="44"/>
      <c r="E134" s="43"/>
      <c r="F134" s="44"/>
      <c r="G134" s="44"/>
      <c r="H134" s="44"/>
      <c r="I134" s="44"/>
      <c r="J134" s="44"/>
      <c r="K134" s="44"/>
      <c r="L134" s="44"/>
      <c r="M134" s="44"/>
    </row>
    <row r="135" spans="1:13" ht="12.75">
      <c r="A135" s="44"/>
      <c r="B135" s="44"/>
      <c r="C135" s="44"/>
      <c r="D135" s="44"/>
      <c r="E135" s="43"/>
      <c r="F135" s="44"/>
      <c r="G135" s="44"/>
      <c r="H135" s="44"/>
      <c r="I135" s="44"/>
      <c r="J135" s="44"/>
      <c r="K135" s="44"/>
      <c r="L135" s="44"/>
      <c r="M135" s="44"/>
    </row>
    <row r="136" spans="1:13" ht="12.75">
      <c r="A136" s="44"/>
      <c r="B136" s="44"/>
      <c r="C136" s="44"/>
      <c r="D136" s="44"/>
      <c r="E136" s="43"/>
      <c r="F136" s="44"/>
      <c r="G136" s="44"/>
      <c r="H136" s="44"/>
      <c r="I136" s="44"/>
      <c r="J136" s="44"/>
      <c r="K136" s="44"/>
      <c r="L136" s="44"/>
      <c r="M136" s="44"/>
    </row>
    <row r="137" spans="1:13" ht="12.75">
      <c r="A137" s="44"/>
      <c r="B137" s="44"/>
      <c r="C137" s="44"/>
      <c r="D137" s="44"/>
      <c r="E137" s="43"/>
      <c r="F137" s="44"/>
      <c r="G137" s="44"/>
      <c r="H137" s="44"/>
      <c r="I137" s="44"/>
      <c r="J137" s="44"/>
      <c r="K137" s="44"/>
      <c r="L137" s="44"/>
      <c r="M137" s="44"/>
    </row>
    <row r="138" spans="1:13" ht="12.75">
      <c r="A138" s="44"/>
      <c r="B138" s="44"/>
      <c r="C138" s="44"/>
      <c r="D138" s="44"/>
      <c r="E138" s="43"/>
      <c r="F138" s="44"/>
      <c r="G138" s="44"/>
      <c r="H138" s="44"/>
      <c r="I138" s="44"/>
      <c r="J138" s="44"/>
      <c r="K138" s="44"/>
      <c r="L138" s="44"/>
      <c r="M138" s="44"/>
    </row>
    <row r="139" spans="1:13" ht="12.75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</row>
    <row r="140" spans="1:13" ht="12.75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</row>
    <row r="141" spans="1:13" ht="12.75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</row>
    <row r="142" spans="1:13" ht="12.75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</row>
    <row r="143" spans="1:13" ht="12.75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</row>
    <row r="144" spans="1:13" ht="12.75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</row>
    <row r="145" spans="1:13" ht="12.75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</row>
    <row r="146" spans="1:13" ht="12.75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</row>
    <row r="147" ht="12.75">
      <c r="E147" s="44"/>
    </row>
    <row r="148" ht="12.75">
      <c r="E148" s="44"/>
    </row>
    <row r="149" ht="12.75">
      <c r="E149" s="44"/>
    </row>
    <row r="150" ht="12.75">
      <c r="E150" s="44"/>
    </row>
    <row r="151" ht="12.75">
      <c r="E151" s="44"/>
    </row>
    <row r="152" ht="12.75">
      <c r="E152" s="44"/>
    </row>
  </sheetData>
  <sheetProtection selectLockedCells="1" selectUnlockedCells="1"/>
  <mergeCells count="451">
    <mergeCell ref="B111:B112"/>
    <mergeCell ref="C111:C112"/>
    <mergeCell ref="D111:D112"/>
    <mergeCell ref="B113:B114"/>
    <mergeCell ref="C113:C114"/>
    <mergeCell ref="D113:D114"/>
    <mergeCell ref="N94:N95"/>
    <mergeCell ref="O94:O95"/>
    <mergeCell ref="M111:M112"/>
    <mergeCell ref="N111:N112"/>
    <mergeCell ref="O111:O112"/>
    <mergeCell ref="N105:N106"/>
    <mergeCell ref="O105:O106"/>
    <mergeCell ref="N108:N110"/>
    <mergeCell ref="N103:N104"/>
    <mergeCell ref="O103:O104"/>
    <mergeCell ref="J113:J114"/>
    <mergeCell ref="K113:K114"/>
    <mergeCell ref="L113:L114"/>
    <mergeCell ref="M113:M114"/>
    <mergeCell ref="M108:M110"/>
    <mergeCell ref="K94:K95"/>
    <mergeCell ref="L94:L95"/>
    <mergeCell ref="M94:M95"/>
    <mergeCell ref="M103:M104"/>
    <mergeCell ref="M105:M106"/>
    <mergeCell ref="A113:A114"/>
    <mergeCell ref="I113:I114"/>
    <mergeCell ref="A111:A112"/>
    <mergeCell ref="I111:I112"/>
    <mergeCell ref="J111:J112"/>
    <mergeCell ref="O108:O110"/>
    <mergeCell ref="N113:N114"/>
    <mergeCell ref="O113:O114"/>
    <mergeCell ref="K111:K112"/>
    <mergeCell ref="L111:L112"/>
    <mergeCell ref="A108:A110"/>
    <mergeCell ref="B108:B110"/>
    <mergeCell ref="I108:I110"/>
    <mergeCell ref="J108:J110"/>
    <mergeCell ref="K108:K110"/>
    <mergeCell ref="L108:L110"/>
    <mergeCell ref="C108:C110"/>
    <mergeCell ref="D108:D110"/>
    <mergeCell ref="A105:A106"/>
    <mergeCell ref="B105:B106"/>
    <mergeCell ref="I105:I106"/>
    <mergeCell ref="J105:J106"/>
    <mergeCell ref="K105:K106"/>
    <mergeCell ref="L105:L106"/>
    <mergeCell ref="A103:A104"/>
    <mergeCell ref="B103:B104"/>
    <mergeCell ref="I103:I104"/>
    <mergeCell ref="J103:J104"/>
    <mergeCell ref="K103:K104"/>
    <mergeCell ref="L103:L104"/>
    <mergeCell ref="O90:O91"/>
    <mergeCell ref="A92:A93"/>
    <mergeCell ref="I92:I93"/>
    <mergeCell ref="J92:J93"/>
    <mergeCell ref="K92:K93"/>
    <mergeCell ref="L92:L93"/>
    <mergeCell ref="M92:M93"/>
    <mergeCell ref="N92:N93"/>
    <mergeCell ref="O92:O93"/>
    <mergeCell ref="M84:M85"/>
    <mergeCell ref="N84:N85"/>
    <mergeCell ref="O84:O85"/>
    <mergeCell ref="A90:A91"/>
    <mergeCell ref="I90:I91"/>
    <mergeCell ref="J90:J91"/>
    <mergeCell ref="K90:K91"/>
    <mergeCell ref="L90:L91"/>
    <mergeCell ref="M90:M91"/>
    <mergeCell ref="N90:N91"/>
    <mergeCell ref="A84:A85"/>
    <mergeCell ref="B84:B85"/>
    <mergeCell ref="I84:I85"/>
    <mergeCell ref="J84:J85"/>
    <mergeCell ref="K84:K85"/>
    <mergeCell ref="L84:L85"/>
    <mergeCell ref="J82:J83"/>
    <mergeCell ref="K82:K83"/>
    <mergeCell ref="L82:L83"/>
    <mergeCell ref="M82:M83"/>
    <mergeCell ref="N82:N83"/>
    <mergeCell ref="O82:O83"/>
    <mergeCell ref="K69:K70"/>
    <mergeCell ref="L69:L70"/>
    <mergeCell ref="M69:M70"/>
    <mergeCell ref="N69:N70"/>
    <mergeCell ref="O69:O70"/>
    <mergeCell ref="A82:A83"/>
    <mergeCell ref="B82:B83"/>
    <mergeCell ref="C82:C83"/>
    <mergeCell ref="D82:D83"/>
    <mergeCell ref="I82:I83"/>
    <mergeCell ref="A69:A70"/>
    <mergeCell ref="B69:B70"/>
    <mergeCell ref="C69:C70"/>
    <mergeCell ref="D69:D70"/>
    <mergeCell ref="I69:I70"/>
    <mergeCell ref="J69:J70"/>
    <mergeCell ref="J67:J68"/>
    <mergeCell ref="K67:K68"/>
    <mergeCell ref="L67:L68"/>
    <mergeCell ref="M67:M68"/>
    <mergeCell ref="N67:N68"/>
    <mergeCell ref="O67:O68"/>
    <mergeCell ref="K65:K66"/>
    <mergeCell ref="L65:L66"/>
    <mergeCell ref="M65:M66"/>
    <mergeCell ref="N65:N66"/>
    <mergeCell ref="O65:O66"/>
    <mergeCell ref="A67:A68"/>
    <mergeCell ref="B67:B68"/>
    <mergeCell ref="C67:C68"/>
    <mergeCell ref="D67:D68"/>
    <mergeCell ref="I67:I68"/>
    <mergeCell ref="A65:A66"/>
    <mergeCell ref="B65:B66"/>
    <mergeCell ref="C65:C66"/>
    <mergeCell ref="D65:D66"/>
    <mergeCell ref="I65:I66"/>
    <mergeCell ref="J65:J66"/>
    <mergeCell ref="J63:J64"/>
    <mergeCell ref="K63:K64"/>
    <mergeCell ref="L63:L64"/>
    <mergeCell ref="M63:M64"/>
    <mergeCell ref="N63:N64"/>
    <mergeCell ref="O63:O64"/>
    <mergeCell ref="K61:K62"/>
    <mergeCell ref="L61:L62"/>
    <mergeCell ref="M61:M62"/>
    <mergeCell ref="N61:N62"/>
    <mergeCell ref="O61:O62"/>
    <mergeCell ref="A63:A64"/>
    <mergeCell ref="B63:B64"/>
    <mergeCell ref="C63:C64"/>
    <mergeCell ref="D63:D64"/>
    <mergeCell ref="I63:I64"/>
    <mergeCell ref="A61:A62"/>
    <mergeCell ref="B61:B62"/>
    <mergeCell ref="C61:C62"/>
    <mergeCell ref="D61:D62"/>
    <mergeCell ref="I61:I62"/>
    <mergeCell ref="J61:J62"/>
    <mergeCell ref="J59:J60"/>
    <mergeCell ref="K59:K60"/>
    <mergeCell ref="L59:L60"/>
    <mergeCell ref="M59:M60"/>
    <mergeCell ref="N59:N60"/>
    <mergeCell ref="O59:O60"/>
    <mergeCell ref="K57:K58"/>
    <mergeCell ref="L57:L58"/>
    <mergeCell ref="M57:M58"/>
    <mergeCell ref="N57:N58"/>
    <mergeCell ref="O57:O58"/>
    <mergeCell ref="A59:A60"/>
    <mergeCell ref="B59:B60"/>
    <mergeCell ref="C59:C60"/>
    <mergeCell ref="D59:D60"/>
    <mergeCell ref="I59:I60"/>
    <mergeCell ref="A57:A58"/>
    <mergeCell ref="B57:B58"/>
    <mergeCell ref="C57:C58"/>
    <mergeCell ref="D57:D58"/>
    <mergeCell ref="I57:I58"/>
    <mergeCell ref="J57:J58"/>
    <mergeCell ref="J55:J56"/>
    <mergeCell ref="K55:K56"/>
    <mergeCell ref="L55:L56"/>
    <mergeCell ref="M55:M56"/>
    <mergeCell ref="N55:N56"/>
    <mergeCell ref="O55:O56"/>
    <mergeCell ref="K53:K54"/>
    <mergeCell ref="L53:L54"/>
    <mergeCell ref="M53:M54"/>
    <mergeCell ref="N53:N54"/>
    <mergeCell ref="O53:O54"/>
    <mergeCell ref="A55:A56"/>
    <mergeCell ref="B55:B56"/>
    <mergeCell ref="C55:C56"/>
    <mergeCell ref="D55:D56"/>
    <mergeCell ref="I55:I56"/>
    <mergeCell ref="A53:A54"/>
    <mergeCell ref="B53:B54"/>
    <mergeCell ref="C53:C54"/>
    <mergeCell ref="D53:D54"/>
    <mergeCell ref="I53:I54"/>
    <mergeCell ref="J53:J54"/>
    <mergeCell ref="J51:J52"/>
    <mergeCell ref="K51:K52"/>
    <mergeCell ref="L51:L52"/>
    <mergeCell ref="M51:M52"/>
    <mergeCell ref="N51:N52"/>
    <mergeCell ref="O51:O52"/>
    <mergeCell ref="K49:K50"/>
    <mergeCell ref="L49:L50"/>
    <mergeCell ref="M49:M50"/>
    <mergeCell ref="N49:N50"/>
    <mergeCell ref="O49:O50"/>
    <mergeCell ref="A51:A52"/>
    <mergeCell ref="B51:B52"/>
    <mergeCell ref="C51:C52"/>
    <mergeCell ref="D51:D52"/>
    <mergeCell ref="I51:I52"/>
    <mergeCell ref="A49:A50"/>
    <mergeCell ref="B49:B50"/>
    <mergeCell ref="C49:C50"/>
    <mergeCell ref="D49:D50"/>
    <mergeCell ref="I49:I50"/>
    <mergeCell ref="J49:J50"/>
    <mergeCell ref="J47:J48"/>
    <mergeCell ref="K47:K48"/>
    <mergeCell ref="L47:L48"/>
    <mergeCell ref="M47:M48"/>
    <mergeCell ref="N47:N48"/>
    <mergeCell ref="O47:O48"/>
    <mergeCell ref="K45:K46"/>
    <mergeCell ref="L45:L46"/>
    <mergeCell ref="M45:M46"/>
    <mergeCell ref="N45:N46"/>
    <mergeCell ref="O45:O46"/>
    <mergeCell ref="A47:A48"/>
    <mergeCell ref="B47:B48"/>
    <mergeCell ref="C47:C48"/>
    <mergeCell ref="D47:D48"/>
    <mergeCell ref="I47:I48"/>
    <mergeCell ref="A45:A46"/>
    <mergeCell ref="B45:B46"/>
    <mergeCell ref="C45:C46"/>
    <mergeCell ref="D45:D46"/>
    <mergeCell ref="I45:I46"/>
    <mergeCell ref="J45:J46"/>
    <mergeCell ref="J39:J40"/>
    <mergeCell ref="K39:K40"/>
    <mergeCell ref="L39:L40"/>
    <mergeCell ref="M39:M40"/>
    <mergeCell ref="N39:N40"/>
    <mergeCell ref="O39:O40"/>
    <mergeCell ref="K37:K38"/>
    <mergeCell ref="L37:L38"/>
    <mergeCell ref="M37:M38"/>
    <mergeCell ref="N37:N38"/>
    <mergeCell ref="O37:O38"/>
    <mergeCell ref="A39:A40"/>
    <mergeCell ref="B39:B40"/>
    <mergeCell ref="C39:C40"/>
    <mergeCell ref="D39:D40"/>
    <mergeCell ref="I39:I40"/>
    <mergeCell ref="A37:A38"/>
    <mergeCell ref="B37:B38"/>
    <mergeCell ref="C37:C38"/>
    <mergeCell ref="D37:D38"/>
    <mergeCell ref="I37:I38"/>
    <mergeCell ref="J37:J38"/>
    <mergeCell ref="J35:J36"/>
    <mergeCell ref="K35:K36"/>
    <mergeCell ref="L35:L36"/>
    <mergeCell ref="M35:M36"/>
    <mergeCell ref="N35:N36"/>
    <mergeCell ref="O35:O36"/>
    <mergeCell ref="K33:K34"/>
    <mergeCell ref="L33:L34"/>
    <mergeCell ref="M33:M34"/>
    <mergeCell ref="N33:N34"/>
    <mergeCell ref="O33:O34"/>
    <mergeCell ref="A35:A36"/>
    <mergeCell ref="B35:B36"/>
    <mergeCell ref="C35:C36"/>
    <mergeCell ref="D35:D36"/>
    <mergeCell ref="I35:I36"/>
    <mergeCell ref="A33:A34"/>
    <mergeCell ref="B33:B34"/>
    <mergeCell ref="C33:C34"/>
    <mergeCell ref="D33:D34"/>
    <mergeCell ref="I33:I34"/>
    <mergeCell ref="J33:J34"/>
    <mergeCell ref="J31:J32"/>
    <mergeCell ref="K31:K32"/>
    <mergeCell ref="L31:L32"/>
    <mergeCell ref="M31:M32"/>
    <mergeCell ref="N31:N32"/>
    <mergeCell ref="O31:O32"/>
    <mergeCell ref="K29:K30"/>
    <mergeCell ref="L29:L30"/>
    <mergeCell ref="M29:M30"/>
    <mergeCell ref="N29:N30"/>
    <mergeCell ref="O29:O30"/>
    <mergeCell ref="A31:A32"/>
    <mergeCell ref="B31:B32"/>
    <mergeCell ref="C31:C32"/>
    <mergeCell ref="D31:D32"/>
    <mergeCell ref="I31:I32"/>
    <mergeCell ref="A29:A30"/>
    <mergeCell ref="B29:B30"/>
    <mergeCell ref="C29:C30"/>
    <mergeCell ref="D29:D30"/>
    <mergeCell ref="I29:I30"/>
    <mergeCell ref="J29:J30"/>
    <mergeCell ref="J27:J28"/>
    <mergeCell ref="K27:K28"/>
    <mergeCell ref="L27:L28"/>
    <mergeCell ref="M27:M28"/>
    <mergeCell ref="N27:N28"/>
    <mergeCell ref="O27:O28"/>
    <mergeCell ref="K25:K26"/>
    <mergeCell ref="L25:L26"/>
    <mergeCell ref="M25:M26"/>
    <mergeCell ref="N25:N26"/>
    <mergeCell ref="O25:O26"/>
    <mergeCell ref="A27:A28"/>
    <mergeCell ref="B27:B28"/>
    <mergeCell ref="C27:C28"/>
    <mergeCell ref="D27:D28"/>
    <mergeCell ref="I27:I28"/>
    <mergeCell ref="L23:L24"/>
    <mergeCell ref="M23:M24"/>
    <mergeCell ref="N23:N24"/>
    <mergeCell ref="O23:O24"/>
    <mergeCell ref="A25:A26"/>
    <mergeCell ref="B25:B26"/>
    <mergeCell ref="C25:C26"/>
    <mergeCell ref="D25:D26"/>
    <mergeCell ref="I25:I26"/>
    <mergeCell ref="J25:J26"/>
    <mergeCell ref="M21:M22"/>
    <mergeCell ref="N21:N22"/>
    <mergeCell ref="O21:O22"/>
    <mergeCell ref="A23:A24"/>
    <mergeCell ref="B23:B24"/>
    <mergeCell ref="C23:C24"/>
    <mergeCell ref="D23:D24"/>
    <mergeCell ref="I23:I24"/>
    <mergeCell ref="J23:J24"/>
    <mergeCell ref="K23:K24"/>
    <mergeCell ref="N19:N20"/>
    <mergeCell ref="O19:O20"/>
    <mergeCell ref="A21:A22"/>
    <mergeCell ref="B21:B22"/>
    <mergeCell ref="C21:C22"/>
    <mergeCell ref="D21:D22"/>
    <mergeCell ref="I21:I22"/>
    <mergeCell ref="J21:J22"/>
    <mergeCell ref="K21:K22"/>
    <mergeCell ref="L21:L22"/>
    <mergeCell ref="O17:O18"/>
    <mergeCell ref="A19:A20"/>
    <mergeCell ref="B19:B20"/>
    <mergeCell ref="C19:C20"/>
    <mergeCell ref="D19:D20"/>
    <mergeCell ref="I19:I20"/>
    <mergeCell ref="J19:J20"/>
    <mergeCell ref="K19:K20"/>
    <mergeCell ref="L19:L20"/>
    <mergeCell ref="M19:M20"/>
    <mergeCell ref="I17:I18"/>
    <mergeCell ref="J17:J18"/>
    <mergeCell ref="K17:K18"/>
    <mergeCell ref="L17:L18"/>
    <mergeCell ref="M17:M18"/>
    <mergeCell ref="N17:N18"/>
    <mergeCell ref="N13:N14"/>
    <mergeCell ref="O13:O14"/>
    <mergeCell ref="A17:A18"/>
    <mergeCell ref="B17:B18"/>
    <mergeCell ref="C17:C18"/>
    <mergeCell ref="D17:D18"/>
    <mergeCell ref="E17:E18"/>
    <mergeCell ref="F17:F18"/>
    <mergeCell ref="G17:G18"/>
    <mergeCell ref="H17:H18"/>
    <mergeCell ref="A13:A14"/>
    <mergeCell ref="I13:I14"/>
    <mergeCell ref="J13:J14"/>
    <mergeCell ref="K13:K14"/>
    <mergeCell ref="L13:L14"/>
    <mergeCell ref="M13:M14"/>
    <mergeCell ref="E4:E5"/>
    <mergeCell ref="F4:F5"/>
    <mergeCell ref="G4:G5"/>
    <mergeCell ref="H4:H5"/>
    <mergeCell ref="I4:I5"/>
    <mergeCell ref="J4:O4"/>
    <mergeCell ref="J72:J73"/>
    <mergeCell ref="J1:O1"/>
    <mergeCell ref="A2:O2"/>
    <mergeCell ref="A3:A5"/>
    <mergeCell ref="B3:B5"/>
    <mergeCell ref="C3:D3"/>
    <mergeCell ref="E3:H3"/>
    <mergeCell ref="I3:O3"/>
    <mergeCell ref="C4:C5"/>
    <mergeCell ref="D4:D5"/>
    <mergeCell ref="A74:A75"/>
    <mergeCell ref="B74:B75"/>
    <mergeCell ref="C74:C75"/>
    <mergeCell ref="D74:D75"/>
    <mergeCell ref="I74:I75"/>
    <mergeCell ref="A72:A73"/>
    <mergeCell ref="B72:B73"/>
    <mergeCell ref="C72:C73"/>
    <mergeCell ref="D72:D73"/>
    <mergeCell ref="I72:I73"/>
    <mergeCell ref="O74:O75"/>
    <mergeCell ref="K72:K73"/>
    <mergeCell ref="L72:L73"/>
    <mergeCell ref="M72:M73"/>
    <mergeCell ref="N72:N73"/>
    <mergeCell ref="O72:O73"/>
    <mergeCell ref="J74:J75"/>
    <mergeCell ref="K74:K75"/>
    <mergeCell ref="L74:L75"/>
    <mergeCell ref="M74:M75"/>
    <mergeCell ref="N74:N75"/>
    <mergeCell ref="K80:K81"/>
    <mergeCell ref="L80:L81"/>
    <mergeCell ref="M80:M81"/>
    <mergeCell ref="N80:N81"/>
    <mergeCell ref="M76:M77"/>
    <mergeCell ref="O80:O81"/>
    <mergeCell ref="A80:A81"/>
    <mergeCell ref="B80:B81"/>
    <mergeCell ref="C80:C81"/>
    <mergeCell ref="D80:D81"/>
    <mergeCell ref="I80:I81"/>
    <mergeCell ref="J80:J81"/>
    <mergeCell ref="A76:A77"/>
    <mergeCell ref="A78:A79"/>
    <mergeCell ref="I76:I77"/>
    <mergeCell ref="J76:J77"/>
    <mergeCell ref="K76:K77"/>
    <mergeCell ref="L76:L77"/>
    <mergeCell ref="N76:N77"/>
    <mergeCell ref="O76:O77"/>
    <mergeCell ref="I78:I79"/>
    <mergeCell ref="J78:J79"/>
    <mergeCell ref="K78:K79"/>
    <mergeCell ref="L78:L79"/>
    <mergeCell ref="M78:M79"/>
    <mergeCell ref="N78:N79"/>
    <mergeCell ref="O78:O79"/>
    <mergeCell ref="N15:N16"/>
    <mergeCell ref="O15:O16"/>
    <mergeCell ref="A15:A16"/>
    <mergeCell ref="I15:I16"/>
    <mergeCell ref="J15:J16"/>
    <mergeCell ref="K15:K16"/>
    <mergeCell ref="L15:L16"/>
    <mergeCell ref="M15:M16"/>
  </mergeCells>
  <printOptions/>
  <pageMargins left="0.19652777777777777" right="0.19652777777777777" top="0.7875" bottom="0.19652777777777777" header="0.5118055555555555" footer="0.5118055555555555"/>
  <pageSetup fitToHeight="0" fitToWidth="1" horizontalDpi="300" verticalDpi="300" orientation="landscape" paperSize="9" scale="67" r:id="rId1"/>
  <rowBreaks count="6" manualBreakCount="6">
    <brk id="12" max="255" man="1"/>
    <brk id="36" max="14" man="1"/>
    <brk id="57" max="14" man="1"/>
    <brk id="85" max="14" man="1"/>
    <brk id="101" max="14" man="1"/>
    <brk id="12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АхуноваОВ</cp:lastModifiedBy>
  <cp:lastPrinted>2021-05-28T06:44:23Z</cp:lastPrinted>
  <dcterms:created xsi:type="dcterms:W3CDTF">2021-04-21T13:54:10Z</dcterms:created>
  <dcterms:modified xsi:type="dcterms:W3CDTF">2021-05-28T06:44:26Z</dcterms:modified>
  <cp:category/>
  <cp:version/>
  <cp:contentType/>
  <cp:contentStatus/>
</cp:coreProperties>
</file>